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60" windowHeight="763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'Dod5'!$A$1:$AD$19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<sst xmlns="http://schemas.openxmlformats.org/spreadsheetml/2006/main" count="40" uniqueCount="40">
  <si>
    <t>Разом</t>
  </si>
  <si>
    <t>Всього</t>
  </si>
  <si>
    <t>Код бюджету</t>
  </si>
  <si>
    <t>Надання позашкільної освіти позашкільними закладами освіти, заходи із позашкільної роботи з дітьми</t>
  </si>
  <si>
    <t>Утримання інших закладів освіти</t>
  </si>
  <si>
    <t>Утримання та навчально-тренувальна робота комунальних дитячо-юнацьких спортивних шкіл</t>
  </si>
  <si>
    <t xml:space="preserve"> </t>
  </si>
  <si>
    <t>Міжбюджетні трансферти  з міського бюджету  місцевим/державному бюджетам  на 2017 рік</t>
  </si>
  <si>
    <t xml:space="preserve">Назва місцевого бюджету адміністративно-територіальної одиниці </t>
  </si>
  <si>
    <t>Субвенції з міського  бюджету</t>
  </si>
  <si>
    <t>Медична субвенція з державного бюджету  місцевим бюджетам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</si>
  <si>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</si>
  <si>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25314000000</t>
  </si>
  <si>
    <t>r</t>
  </si>
  <si>
    <t>КПК</t>
  </si>
  <si>
    <t xml:space="preserve">музеї  та виставки </t>
  </si>
  <si>
    <t>школа естетичного виховання дітей</t>
  </si>
  <si>
    <t>централізоване ведення бухгалтерського обліку</t>
  </si>
  <si>
    <t>Методичне забезпечення діяльності навчальних закладів та інші заходи в галузі освіти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</si>
  <si>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</si>
  <si>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</si>
  <si>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  ( гемодіаліз )</t>
  </si>
  <si>
    <t>Забезпечення централізованих заходів з лікування хворих на цукровий та нецукровий діабет</t>
  </si>
  <si>
    <t>Центри соціальних служб для сім`ї, дітей та молоді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</si>
  <si>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</si>
  <si>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Бiблiотеки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</si>
  <si>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</si>
  <si>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Районний будинок культури</t>
  </si>
  <si>
    <t xml:space="preserve">Інша субвенція на утримання закладів </t>
  </si>
  <si>
    <t xml:space="preserve">на придбання матеріалів для ремонту даху КЗ Носівська центральнів районна лікарня </t>
  </si>
  <si>
    <t>Інша субвенція обласному бюджету на забезпечення співфінансування будівництва школи № 5</t>
  </si>
  <si>
    <t>Інша субвенція районному бюджету на забезпечення співфінансування по ремонту доріг загального користування</t>
  </si>
  <si>
    <t>Начальник фінансового управління                                                        В.І.Пазуха</t>
  </si>
  <si>
    <t>Центр первинної медико-санітарної допомоги на  енергоносії  та медикаменти ( 45,0 та 61,0 тис. грн відповідно )</t>
  </si>
  <si>
    <t>Інша субвенція  обласному бюджету на виготовлення проектно-кошторисної документації будівнимцтва котельні на твердому паливі школи по вул. Вокзальна ,115-60,0 тис. грн та будівництво школи -60,0 тис. грн</t>
  </si>
  <si>
    <t xml:space="preserve">Інша субвенція райлікарні на виконання програми по придбанню житла -300,0 тис. грн та 30,0 тис. грн </t>
  </si>
  <si>
    <t>районний, обласний  бюджет</t>
  </si>
  <si>
    <t>Інша субвенція  обласному бюджету на  придбання лінійного прискорювача-450000 та будівництво котельні- 800000 грн.</t>
  </si>
  <si>
    <t xml:space="preserve">Субвенція державному бюджету на виконання програм соціально-економічного та культурного розвитку регіонів </t>
  </si>
  <si>
    <t xml:space="preserve">Додаток № 5
до  рішення  міської ради від 12 грудня 2017 року
 Про внесення змін до рішення міської ради від 29 грудня 2016 року "Про міський бюджет  на 2017 рік"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</si>
</sst>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i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50" borderId="9" applyNumberFormat="0" applyAlignment="0" applyProtection="0"/>
    <xf numFmtId="0" fontId="9" fillId="51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6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4" borderId="0" applyNumberFormat="0" applyBorder="0" applyAlignment="0" applyProtection="0"/>
    <xf numFmtId="0" fontId="58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9" fillId="52" borderId="14" applyNumberFormat="0" applyAlignment="0" applyProtection="0"/>
    <xf numFmtId="0" fontId="17" fillId="0" borderId="15" applyNumberFormat="0" applyFill="0" applyAlignment="0" applyProtection="0"/>
    <xf numFmtId="0" fontId="60" fillId="55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4" fontId="27" fillId="0" borderId="16" xfId="124" applyNumberFormat="1" applyFont="1" applyBorder="1" applyAlignment="1">
      <alignment horizontal="right" vertical="center" shrinkToFi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" fontId="28" fillId="0" borderId="16" xfId="124" applyNumberFormat="1" applyFont="1" applyFill="1" applyBorder="1" applyAlignment="1">
      <alignment horizontal="right" vertical="center" shrinkToFit="1"/>
      <protection/>
    </xf>
    <xf numFmtId="0" fontId="27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4" fontId="0" fillId="0" borderId="16" xfId="124" applyNumberFormat="1" applyFont="1" applyBorder="1" applyAlignment="1">
      <alignment horizontal="right" vertical="center"/>
      <protection/>
    </xf>
    <xf numFmtId="4" fontId="0" fillId="0" borderId="16" xfId="124" applyNumberFormat="1" applyFont="1" applyFill="1" applyBorder="1" applyAlignment="1">
      <alignment horizontal="right" vertical="center" shrinkToFi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0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4" fontId="27" fillId="0" borderId="0" xfId="124" applyNumberFormat="1" applyFont="1" applyFill="1" applyBorder="1" applyAlignment="1">
      <alignment horizontal="right" vertical="center" shrinkToFi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2" fillId="0" borderId="16" xfId="70" applyFont="1" applyBorder="1" applyAlignment="1">
      <alignment horizontal="center" vertical="center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3"/>
  <sheetViews>
    <sheetView showZeros="0" tabSelected="1" zoomScale="70" zoomScaleNormal="70" zoomScaleSheetLayoutView="75" zoomScalePageLayoutView="0" workbookViewId="0" topLeftCell="T1">
      <selection activeCell="AC15" sqref="AC15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3.66015625" style="2" customWidth="1"/>
    <col min="5" max="5" width="13.83203125" style="2" customWidth="1"/>
    <col min="6" max="6" width="13.16015625" style="2" customWidth="1"/>
    <col min="7" max="7" width="14.16015625" style="2" customWidth="1"/>
    <col min="8" max="8" width="12.33203125" style="2" customWidth="1"/>
    <col min="9" max="9" width="13" style="2" customWidth="1"/>
    <col min="10" max="10" width="15.16015625" style="2" customWidth="1"/>
    <col min="11" max="11" width="13.83203125" style="2" customWidth="1"/>
    <col min="12" max="12" width="13" style="2" customWidth="1"/>
    <col min="13" max="13" width="14" style="2" customWidth="1"/>
    <col min="14" max="14" width="15" style="2" customWidth="1"/>
    <col min="15" max="15" width="14.66015625" style="2" customWidth="1"/>
    <col min="16" max="16" width="12.66015625" style="2" customWidth="1"/>
    <col min="17" max="19" width="13" style="2" customWidth="1"/>
    <col min="20" max="20" width="14" style="2" customWidth="1"/>
    <col min="21" max="21" width="13.33203125" style="2" customWidth="1"/>
    <col min="22" max="26" width="15.83203125" style="2" customWidth="1"/>
    <col min="27" max="27" width="16.33203125" style="2" customWidth="1"/>
    <col min="28" max="29" width="14.33203125" style="2" customWidth="1"/>
    <col min="30" max="30" width="15.5" style="2" customWidth="1"/>
    <col min="31" max="16384" width="10.33203125" style="2" customWidth="1"/>
  </cols>
  <sheetData>
    <row r="1" spans="1:31" ht="87" customHeight="1">
      <c r="A1" s="2" t="s">
        <v>6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3" t="s">
        <v>39</v>
      </c>
      <c r="V1" s="43"/>
      <c r="W1" s="43"/>
      <c r="X1" s="43"/>
      <c r="Y1" s="43"/>
      <c r="Z1" s="43"/>
      <c r="AA1" s="43"/>
      <c r="AB1" s="43"/>
      <c r="AC1" s="43"/>
      <c r="AD1" s="43"/>
      <c r="AE1" s="1"/>
    </row>
    <row r="2" spans="4:31" ht="87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6"/>
      <c r="V2" s="36"/>
      <c r="W2" s="36"/>
      <c r="X2" s="36"/>
      <c r="Y2" s="36"/>
      <c r="Z2" s="36"/>
      <c r="AA2" s="36"/>
      <c r="AB2" s="36"/>
      <c r="AC2" s="36"/>
      <c r="AD2" s="36"/>
      <c r="AE2" s="1"/>
    </row>
    <row r="3" ht="23.25" customHeight="1">
      <c r="G3" s="5"/>
    </row>
    <row r="4" spans="1:30" s="30" customFormat="1" ht="28.5" customHeight="1">
      <c r="A4" s="55" t="s">
        <v>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2.75" customHeight="1">
      <c r="A5" s="6"/>
      <c r="B5" s="6"/>
      <c r="E5" s="7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1" s="3" customFormat="1" ht="15" customHeight="1">
      <c r="A6" s="62" t="s">
        <v>2</v>
      </c>
      <c r="B6" s="63"/>
      <c r="C6" s="64"/>
      <c r="D6" s="71" t="s">
        <v>8</v>
      </c>
      <c r="E6" s="45" t="s">
        <v>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32"/>
      <c r="W6" s="32"/>
      <c r="X6" s="32"/>
      <c r="Y6" s="32"/>
      <c r="Z6" s="32"/>
      <c r="AA6" s="54" t="s">
        <v>10</v>
      </c>
      <c r="AB6" s="54" t="s">
        <v>26</v>
      </c>
      <c r="AC6" s="23"/>
      <c r="AD6" s="54" t="s">
        <v>0</v>
      </c>
      <c r="AE6" s="31"/>
    </row>
    <row r="7" spans="1:31" s="3" customFormat="1" ht="20.25" customHeight="1">
      <c r="A7" s="65"/>
      <c r="B7" s="66"/>
      <c r="C7" s="67"/>
      <c r="D7" s="72"/>
      <c r="E7" s="48" t="s">
        <v>28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  <c r="V7" s="33"/>
      <c r="W7" s="33"/>
      <c r="X7" s="33"/>
      <c r="Y7" s="33"/>
      <c r="Z7" s="33"/>
      <c r="AA7" s="54"/>
      <c r="AB7" s="54"/>
      <c r="AC7" s="23"/>
      <c r="AD7" s="54"/>
      <c r="AE7" s="31"/>
    </row>
    <row r="8" spans="1:30" ht="13.5" customHeight="1">
      <c r="A8" s="65"/>
      <c r="B8" s="66"/>
      <c r="C8" s="67"/>
      <c r="D8" s="72"/>
      <c r="E8" s="61" t="s">
        <v>3</v>
      </c>
      <c r="F8" s="61" t="s">
        <v>4</v>
      </c>
      <c r="G8" s="54" t="s">
        <v>18</v>
      </c>
      <c r="H8" s="54" t="s">
        <v>17</v>
      </c>
      <c r="I8" s="51" t="s">
        <v>5</v>
      </c>
      <c r="J8" s="51" t="s">
        <v>25</v>
      </c>
      <c r="K8" s="24"/>
      <c r="L8" s="51" t="s">
        <v>15</v>
      </c>
      <c r="M8" s="51" t="s">
        <v>16</v>
      </c>
      <c r="N8" s="51" t="s">
        <v>19</v>
      </c>
      <c r="O8" s="24"/>
      <c r="P8" s="24"/>
      <c r="Q8" s="51" t="s">
        <v>23</v>
      </c>
      <c r="R8" s="51" t="s">
        <v>24</v>
      </c>
      <c r="S8" s="51" t="s">
        <v>20</v>
      </c>
      <c r="T8" s="51" t="s">
        <v>22</v>
      </c>
      <c r="U8" s="51" t="s">
        <v>21</v>
      </c>
      <c r="V8" s="24"/>
      <c r="W8" s="24"/>
      <c r="X8" s="24"/>
      <c r="Y8" s="24"/>
      <c r="Z8" s="24"/>
      <c r="AA8" s="54"/>
      <c r="AB8" s="54"/>
      <c r="AC8" s="23"/>
      <c r="AD8" s="54"/>
    </row>
    <row r="9" spans="1:30" ht="12" customHeight="1">
      <c r="A9" s="65"/>
      <c r="B9" s="66"/>
      <c r="C9" s="67"/>
      <c r="D9" s="72"/>
      <c r="E9" s="61"/>
      <c r="F9" s="61" t="s">
        <v>11</v>
      </c>
      <c r="G9" s="54"/>
      <c r="H9" s="54"/>
      <c r="I9" s="52"/>
      <c r="J9" s="52"/>
      <c r="K9" s="25"/>
      <c r="L9" s="52"/>
      <c r="M9" s="52"/>
      <c r="N9" s="52"/>
      <c r="O9" s="25"/>
      <c r="P9" s="25"/>
      <c r="Q9" s="52"/>
      <c r="R9" s="52"/>
      <c r="S9" s="52"/>
      <c r="T9" s="52"/>
      <c r="U9" s="52"/>
      <c r="V9" s="25"/>
      <c r="W9" s="25"/>
      <c r="X9" s="25"/>
      <c r="Y9" s="25"/>
      <c r="Z9" s="25"/>
      <c r="AA9" s="54"/>
      <c r="AB9" s="54"/>
      <c r="AC9" s="23"/>
      <c r="AD9" s="54"/>
    </row>
    <row r="10" spans="1:30" ht="15.75" customHeight="1">
      <c r="A10" s="65"/>
      <c r="B10" s="66"/>
      <c r="C10" s="67"/>
      <c r="D10" s="72"/>
      <c r="E10" s="61"/>
      <c r="F10" s="61"/>
      <c r="G10" s="54"/>
      <c r="H10" s="54"/>
      <c r="I10" s="52"/>
      <c r="J10" s="52"/>
      <c r="K10" s="25"/>
      <c r="L10" s="52"/>
      <c r="M10" s="52"/>
      <c r="N10" s="52"/>
      <c r="O10" s="25"/>
      <c r="P10" s="25"/>
      <c r="Q10" s="52"/>
      <c r="R10" s="52"/>
      <c r="S10" s="52"/>
      <c r="T10" s="52"/>
      <c r="U10" s="52"/>
      <c r="V10" s="25"/>
      <c r="W10" s="25"/>
      <c r="X10" s="25"/>
      <c r="Y10" s="25"/>
      <c r="Z10" s="25"/>
      <c r="AA10" s="54"/>
      <c r="AB10" s="54"/>
      <c r="AC10" s="23"/>
      <c r="AD10" s="54"/>
    </row>
    <row r="11" spans="1:30" s="27" customFormat="1" ht="369" customHeight="1">
      <c r="A11" s="68"/>
      <c r="B11" s="69"/>
      <c r="C11" s="70"/>
      <c r="D11" s="73"/>
      <c r="E11" s="61"/>
      <c r="F11" s="61"/>
      <c r="G11" s="54"/>
      <c r="H11" s="54"/>
      <c r="I11" s="53"/>
      <c r="J11" s="53"/>
      <c r="K11" s="26" t="s">
        <v>27</v>
      </c>
      <c r="L11" s="53"/>
      <c r="M11" s="53"/>
      <c r="N11" s="53"/>
      <c r="O11" s="26" t="s">
        <v>33</v>
      </c>
      <c r="P11" s="26" t="s">
        <v>29</v>
      </c>
      <c r="Q11" s="53"/>
      <c r="R11" s="53"/>
      <c r="S11" s="53"/>
      <c r="T11" s="53"/>
      <c r="U11" s="53"/>
      <c r="V11" s="26" t="s">
        <v>30</v>
      </c>
      <c r="W11" s="26" t="s">
        <v>35</v>
      </c>
      <c r="X11" s="26" t="s">
        <v>31</v>
      </c>
      <c r="Y11" s="26" t="s">
        <v>37</v>
      </c>
      <c r="Z11" s="26" t="s">
        <v>34</v>
      </c>
      <c r="AA11" s="54"/>
      <c r="AB11" s="54"/>
      <c r="AC11" s="23" t="s">
        <v>38</v>
      </c>
      <c r="AD11" s="54"/>
    </row>
    <row r="12" spans="1:30" ht="15" customHeight="1">
      <c r="A12" s="58"/>
      <c r="B12" s="59"/>
      <c r="C12" s="60"/>
      <c r="D12" s="22" t="s">
        <v>14</v>
      </c>
      <c r="E12" s="13">
        <v>1090</v>
      </c>
      <c r="F12" s="13">
        <v>1210</v>
      </c>
      <c r="G12" s="13">
        <v>1170</v>
      </c>
      <c r="H12" s="13">
        <v>1190</v>
      </c>
      <c r="I12" s="13">
        <v>5031</v>
      </c>
      <c r="J12" s="13">
        <v>4060</v>
      </c>
      <c r="K12" s="13"/>
      <c r="L12" s="13">
        <v>4070</v>
      </c>
      <c r="M12" s="13">
        <v>4100</v>
      </c>
      <c r="N12" s="13">
        <v>3104</v>
      </c>
      <c r="O12" s="13"/>
      <c r="P12" s="13"/>
      <c r="Q12" s="13">
        <v>3131</v>
      </c>
      <c r="R12" s="13">
        <v>3181</v>
      </c>
      <c r="S12" s="13">
        <v>3190</v>
      </c>
      <c r="T12" s="13">
        <v>2220</v>
      </c>
      <c r="U12" s="13">
        <v>3400</v>
      </c>
      <c r="V12" s="13"/>
      <c r="W12" s="13"/>
      <c r="X12" s="13"/>
      <c r="Y12" s="13"/>
      <c r="Z12" s="13"/>
      <c r="AA12" s="13">
        <v>8390</v>
      </c>
      <c r="AB12" s="23">
        <v>8680</v>
      </c>
      <c r="AC12" s="23"/>
      <c r="AD12" s="13"/>
    </row>
    <row r="13" spans="1:46" s="19" customFormat="1" ht="72" customHeight="1">
      <c r="A13" s="57" t="s">
        <v>12</v>
      </c>
      <c r="B13" s="57">
        <v>17</v>
      </c>
      <c r="C13" s="57" t="s">
        <v>13</v>
      </c>
      <c r="D13" s="14" t="s">
        <v>36</v>
      </c>
      <c r="E13" s="15">
        <v>298815.4</v>
      </c>
      <c r="F13" s="15">
        <v>132238.1</v>
      </c>
      <c r="G13" s="15">
        <v>256774</v>
      </c>
      <c r="H13" s="15">
        <v>39100</v>
      </c>
      <c r="I13" s="15">
        <v>268748.97</v>
      </c>
      <c r="J13" s="15">
        <v>1649200</v>
      </c>
      <c r="K13" s="15">
        <v>171896.01</v>
      </c>
      <c r="L13" s="15">
        <v>22740</v>
      </c>
      <c r="M13" s="15">
        <v>442643.44</v>
      </c>
      <c r="N13" s="15">
        <v>3329400</v>
      </c>
      <c r="O13" s="15">
        <v>106000</v>
      </c>
      <c r="P13" s="34">
        <v>146000</v>
      </c>
      <c r="Q13" s="15">
        <v>237400</v>
      </c>
      <c r="R13" s="15">
        <v>185000</v>
      </c>
      <c r="S13" s="15">
        <v>26600</v>
      </c>
      <c r="T13" s="15">
        <v>620000</v>
      </c>
      <c r="U13" s="15">
        <v>22000</v>
      </c>
      <c r="V13" s="15">
        <v>201200</v>
      </c>
      <c r="W13" s="15">
        <v>330000</v>
      </c>
      <c r="X13" s="15">
        <v>500000</v>
      </c>
      <c r="Y13" s="15">
        <v>1250000</v>
      </c>
      <c r="Z13" s="15">
        <v>120000</v>
      </c>
      <c r="AA13" s="15">
        <v>15786100</v>
      </c>
      <c r="AB13" s="16">
        <v>203200</v>
      </c>
      <c r="AC13" s="16">
        <v>20000</v>
      </c>
      <c r="AD13" s="17">
        <f>SUM(E13:AC13)</f>
        <v>26365055.92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19" customFormat="1" ht="66.75" customHeight="1">
      <c r="A14" s="56"/>
      <c r="B14" s="56"/>
      <c r="C14" s="56"/>
      <c r="D14" s="21" t="s">
        <v>1</v>
      </c>
      <c r="E14" s="20">
        <f aca="true" t="shared" si="0" ref="E14:AA14">E13</f>
        <v>298815.4</v>
      </c>
      <c r="F14" s="20">
        <f t="shared" si="0"/>
        <v>132238.1</v>
      </c>
      <c r="G14" s="20">
        <f t="shared" si="0"/>
        <v>256774</v>
      </c>
      <c r="H14" s="20">
        <f t="shared" si="0"/>
        <v>39100</v>
      </c>
      <c r="I14" s="20">
        <f t="shared" si="0"/>
        <v>268748.97</v>
      </c>
      <c r="J14" s="20">
        <v>1649200</v>
      </c>
      <c r="K14" s="20">
        <v>171896.01</v>
      </c>
      <c r="L14" s="20">
        <v>22740</v>
      </c>
      <c r="M14" s="20">
        <f t="shared" si="0"/>
        <v>442643.44</v>
      </c>
      <c r="N14" s="20">
        <f t="shared" si="0"/>
        <v>3329400</v>
      </c>
      <c r="O14" s="20">
        <v>106000</v>
      </c>
      <c r="P14" s="35">
        <v>146000</v>
      </c>
      <c r="Q14" s="20">
        <f t="shared" si="0"/>
        <v>237400</v>
      </c>
      <c r="R14" s="20">
        <v>185000</v>
      </c>
      <c r="S14" s="20">
        <f t="shared" si="0"/>
        <v>26600</v>
      </c>
      <c r="T14" s="20">
        <f t="shared" si="0"/>
        <v>620000</v>
      </c>
      <c r="U14" s="20">
        <f t="shared" si="0"/>
        <v>22000</v>
      </c>
      <c r="V14" s="20">
        <v>201200</v>
      </c>
      <c r="W14" s="20">
        <v>330000</v>
      </c>
      <c r="X14" s="20">
        <v>500000</v>
      </c>
      <c r="Y14" s="20">
        <v>1250000</v>
      </c>
      <c r="Z14" s="20">
        <v>120000</v>
      </c>
      <c r="AA14" s="20">
        <f t="shared" si="0"/>
        <v>15786100</v>
      </c>
      <c r="AB14" s="20">
        <v>203200</v>
      </c>
      <c r="AC14" s="20">
        <v>20000</v>
      </c>
      <c r="AD14" s="17">
        <f>SUM(E14:AC14)</f>
        <v>26365055.92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9" customFormat="1" ht="66.75" customHeight="1">
      <c r="A15" s="37"/>
      <c r="B15" s="37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9"/>
      <c r="R15" s="39"/>
      <c r="S15" s="39"/>
      <c r="T15" s="39"/>
      <c r="U15" s="39"/>
      <c r="V15" s="42"/>
      <c r="W15" s="39"/>
      <c r="X15" s="39"/>
      <c r="Y15" s="39"/>
      <c r="Z15" s="39"/>
      <c r="AA15" s="39"/>
      <c r="AB15" s="39"/>
      <c r="AC15" s="39"/>
      <c r="AD15" s="41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9" customFormat="1" ht="35.25" customHeight="1">
      <c r="A16" s="37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1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2.75">
      <c r="A17" s="9"/>
      <c r="B17" s="9"/>
      <c r="C17" s="9"/>
      <c r="E17" s="10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4" s="3" customFormat="1" ht="19.5">
      <c r="A18" s="28"/>
      <c r="B18" s="28"/>
      <c r="C18" s="28"/>
      <c r="E18" s="44" t="s">
        <v>32</v>
      </c>
      <c r="F18" s="44"/>
      <c r="G18" s="44"/>
      <c r="H18" s="44"/>
      <c r="I18" s="44"/>
      <c r="J18" s="44"/>
      <c r="K18" s="44"/>
      <c r="L18" s="44"/>
      <c r="M18" s="4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6" ht="12.75">
      <c r="A19" s="9"/>
      <c r="B19" s="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2.75">
      <c r="A20" s="9"/>
      <c r="B20" s="9"/>
      <c r="C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5" ht="12.75">
      <c r="A21" s="9"/>
      <c r="B21" s="9"/>
      <c r="C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5.75">
      <c r="A22" s="9"/>
      <c r="B22" s="9"/>
      <c r="C22" s="9"/>
      <c r="D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9"/>
      <c r="B23" s="9"/>
      <c r="C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9"/>
      <c r="B25" s="9"/>
      <c r="C25" s="9"/>
      <c r="E25" s="1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9"/>
      <c r="B26" s="9"/>
      <c r="C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3" ht="12.75">
      <c r="A95" s="9"/>
      <c r="B95" s="9"/>
      <c r="C95" s="9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</sheetData>
  <sheetProtection/>
  <mergeCells count="27">
    <mergeCell ref="A14:C14"/>
    <mergeCell ref="I8:I11"/>
    <mergeCell ref="H8:H11"/>
    <mergeCell ref="A13:C13"/>
    <mergeCell ref="A12:C12"/>
    <mergeCell ref="E8:E11"/>
    <mergeCell ref="F8:F11"/>
    <mergeCell ref="G8:G11"/>
    <mergeCell ref="A6:C11"/>
    <mergeCell ref="D6:D11"/>
    <mergeCell ref="AB6:AB11"/>
    <mergeCell ref="L8:L11"/>
    <mergeCell ref="J8:J11"/>
    <mergeCell ref="R8:R11"/>
    <mergeCell ref="Q8:Q11"/>
    <mergeCell ref="N8:N11"/>
    <mergeCell ref="M8:M11"/>
    <mergeCell ref="U1:AD1"/>
    <mergeCell ref="E18:M18"/>
    <mergeCell ref="E6:U6"/>
    <mergeCell ref="E7:U7"/>
    <mergeCell ref="U8:U11"/>
    <mergeCell ref="T8:T11"/>
    <mergeCell ref="S8:S11"/>
    <mergeCell ref="AD6:AD11"/>
    <mergeCell ref="A4:AD4"/>
    <mergeCell ref="AA6:AA11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landscape" paperSize="9" scale="40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2017-12-03T13:14:19Z</cp:lastPrinted>
  <dcterms:created xsi:type="dcterms:W3CDTF">2014-01-17T10:52:16Z</dcterms:created>
  <dcterms:modified xsi:type="dcterms:W3CDTF">2017-12-11T12:16:05Z</dcterms:modified>
  <cp:category/>
  <cp:version/>
  <cp:contentType/>
  <cp:contentStatus/>
</cp:coreProperties>
</file>