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9945"/>
  </bookViews>
  <sheets>
    <sheet name="Лист1" sheetId="1" r:id="rId1"/>
  </sheets>
  <definedNames>
    <definedName name="_xlnm.Print_Titles" localSheetId="0">Лист1!$8:$12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 l="1"/>
  <c r="E88" i="1"/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<sst xmlns="http://schemas.openxmlformats.org/spreadsheetml/2006/main" count="301" uniqueCount="255">
  <si>
    <t>отг м. Носiвка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</si>
  <si>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</si>
  <si>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</si>
  <si>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</si>
  <si>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</si>
  <si>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</si>
  <si>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</si>
  <si>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</si>
  <si>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</si>
  <si>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</si>
  <si>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</si>
  <si>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</si>
  <si>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</si>
  <si>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</si>
  <si>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</si>
  <si>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</si>
  <si>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</si>
  <si>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</si>
  <si>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Носівська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</si>
  <si>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</si>
  <si>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</si>
  <si>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</si>
  <si>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</si>
  <si>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</si>
  <si>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</si>
  <si>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</si>
  <si>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</si>
  <si>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</si>
  <si>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</si>
  <si>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</si>
  <si>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</si>
  <si>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</si>
  <si>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</si>
  <si>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</si>
  <si>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</si>
  <si>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</si>
  <si>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</si>
  <si>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</si>
  <si>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</si>
  <si>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</si>
  <si>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</si>
  <si>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</si>
  <si>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</si>
  <si>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</si>
  <si>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</si>
  <si>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</si>
  <si>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</si>
  <si>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</si>
  <si>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</si>
  <si>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</si>
  <si>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</si>
  <si>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</si>
  <si>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</si>
  <si>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</si>
  <si>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</si>
  <si>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</si>
  <si>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</si>
  <si>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</si>
  <si>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</si>
  <si>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</si>
  <si>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</si>
  <si>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</si>
  <si>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</si>
  <si>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</si>
  <si>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</si>
  <si>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</si>
  <si>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</si>
  <si>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</si>
  <si>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</si>
  <si>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</si>
  <si>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</si>
  <si>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</si>
  <si>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</si>
  <si>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</si>
  <si>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</si>
  <si>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</si>
  <si>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</si>
  <si>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</si>
  <si>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</si>
  <si>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</si>
  <si>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</si>
  <si>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</si>
  <si>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</si>
  <si>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</si>
  <si>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</si>
  <si>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</si>
  <si>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</si>
  <si>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</si>
  <si>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</si>
  <si>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</si>
  <si>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</si>
  <si>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</si>
  <si>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</si>
  <si>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</si>
  <si>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</si>
  <si>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</si>
  <si>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</si>
  <si>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</si>
  <si>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</si>
  <si>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</si>
  <si>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</si>
  <si>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</si>
  <si>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</si>
  <si>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</si>
  <si>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</si>
  <si>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</si>
  <si>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</si>
  <si>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</si>
  <si>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</si>
  <si>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</si>
  <si>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</si>
  <si>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</si>
  <si>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</si>
  <si>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</si>
  <si>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</si>
  <si>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</si>
  <si>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</si>
  <si>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</si>
  <si>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</si>
  <si>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</si>
  <si>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</si>
  <si>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</si>
  <si>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</si>
  <si>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</si>
  <si>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</si>
  <si>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</si>
  <si>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</si>
  <si>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</si>
  <si>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</si>
  <si>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</si>
  <si>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</si>
  <si>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</si>
  <si>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</si>
  <si>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</si>
  <si>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</si>
  <si>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</si>
  <si>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</si>
  <si>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</si>
  <si>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</si>
  <si>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</si>
  <si>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</si>
  <si>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</si>
  <si>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</si>
  <si>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</si>
  <si>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</si>
  <si>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</si>
  <si>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</si>
  <si>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</si>
  <si>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Орган з питань праці та соціального захисту населення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</si>
  <si>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</si>
  <si>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</si>
  <si>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</si>
  <si>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</si>
  <si>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</si>
  <si>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</si>
  <si>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</si>
  <si>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</si>
  <si>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</si>
  <si>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</si>
  <si>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</si>
  <si>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</si>
  <si>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</si>
  <si>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</si>
  <si>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</si>
  <si>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</si>
  <si>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</si>
  <si>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</si>
  <si>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</si>
  <si>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</si>
  <si>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</si>
  <si>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</si>
  <si>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</si>
  <si>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</si>
  <si>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</si>
  <si>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</si>
  <si>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</si>
  <si>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</si>
  <si>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</si>
  <si>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</si>
  <si>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</si>
  <si>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</si>
  <si>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</si>
  <si>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</si>
  <si>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</si>
  <si>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</si>
  <si>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</si>
  <si>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</si>
  <si>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</si>
  <si>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</si>
  <si>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</si>
  <si>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</si>
  <si>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</si>
  <si>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</si>
  <si>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</si>
  <si>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</si>
  <si>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</si>
  <si>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</si>
  <si>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</si>
  <si>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</si>
  <si>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</si>
  <si>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</si>
  <si>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</si>
  <si>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</si>
  <si>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</si>
  <si>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</si>
  <si>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</si>
  <si>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</si>
  <si>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</si>
  <si>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</si>
  <si>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</si>
  <si>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</si>
  <si>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</si>
  <si>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</si>
  <si>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</si>
  <si>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</si>
  <si>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</si>
  <si>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</si>
  <si>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</si>
  <si>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</si>
  <si>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</si>
  <si>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</si>
  <si>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</si>
  <si>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</si>
  <si>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</si>
  <si>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</si>
  <si>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</si>
  <si>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</si>
  <si>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</si>
  <si>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</si>
  <si>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</si>
  <si>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</si>
  <si>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</si>
  <si>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</si>
  <si>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</si>
  <si>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</si>
  <si>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</si>
  <si>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</si>
  <si>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</si>
  <si>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</si>
  <si>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</si>
  <si>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</si>
  <si>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</si>
  <si>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</si>
  <si>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</si>
  <si>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</si>
  <si>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</si>
  <si>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</si>
  <si>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</si>
  <si>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Начальник фінансового управління</t>
  </si>
  <si>
    <t>Пазуха В.І.</t>
  </si>
  <si>
    <t>додаток №3</t>
  </si>
  <si>
    <t>до рішення  міської ради від 12 квітня 2018 року "Про внесення змін до рішення міської ради від 22 грудня 2017 року "Про міський бюджет на 2018 рік"</t>
  </si>
  <si>
    <t>видатків Носівського міського бюджету на 2018 рік</t>
  </si>
  <si>
    <t>Відділ освіти, сім"ї, молоді та спорту Носівської міської ради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</si>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</sst>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activeCell="D2" sqref="D2"/>
    </sheetView>
  </sheetViews>
  <sheetFormatPr defaultRowHeight="12.75" x14ac:dyDescent="0.2"/>
  <cols>
    <col min="1" max="3" width="12" customWidth="1"/>
    <col min="4" max="4" width="40.7109375" customWidth="1"/>
    <col min="5" max="5" width="13.140625" customWidth="1"/>
    <col min="6" max="6" width="12.42578125" customWidth="1"/>
    <col min="7" max="15" width="11.5703125" customWidth="1"/>
    <col min="16" max="16" width="12.85546875" customWidth="1"/>
  </cols>
  <sheetData>
    <row r="1" spans="1:16" x14ac:dyDescent="0.2">
      <c r="A1" t="s">
        <v>0</v>
      </c>
      <c r="M1" t="s">
        <v>250</v>
      </c>
    </row>
    <row r="2" spans="1:16" x14ac:dyDescent="0.2">
      <c r="M2" s="25" t="s">
        <v>251</v>
      </c>
      <c r="N2" s="25"/>
      <c r="O2" s="25"/>
      <c r="P2" s="25"/>
    </row>
    <row r="3" spans="1:16" x14ac:dyDescent="0.2">
      <c r="M3" s="25"/>
      <c r="N3" s="25"/>
      <c r="O3" s="25"/>
      <c r="P3" s="25"/>
    </row>
    <row r="4" spans="1:16" x14ac:dyDescent="0.2">
      <c r="D4" t="s">
        <v>254</v>
      </c>
      <c r="M4" s="25"/>
      <c r="N4" s="25"/>
      <c r="O4" s="25"/>
      <c r="P4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P7" s="1" t="s">
        <v>2</v>
      </c>
    </row>
    <row r="8" spans="1:16" x14ac:dyDescent="0.2">
      <c r="A8" s="22" t="s">
        <v>3</v>
      </c>
      <c r="B8" s="22" t="s">
        <v>4</v>
      </c>
      <c r="C8" s="22" t="s">
        <v>5</v>
      </c>
      <c r="D8" s="23" t="s">
        <v>6</v>
      </c>
      <c r="E8" s="23" t="s">
        <v>7</v>
      </c>
      <c r="F8" s="23"/>
      <c r="G8" s="23"/>
      <c r="H8" s="23"/>
      <c r="I8" s="23"/>
      <c r="J8" s="23" t="s">
        <v>14</v>
      </c>
      <c r="K8" s="23"/>
      <c r="L8" s="23"/>
      <c r="M8" s="23"/>
      <c r="N8" s="23"/>
      <c r="O8" s="23"/>
      <c r="P8" s="24" t="s">
        <v>16</v>
      </c>
    </row>
    <row r="9" spans="1:16" x14ac:dyDescent="0.2">
      <c r="A9" s="23"/>
      <c r="B9" s="23"/>
      <c r="C9" s="23"/>
      <c r="D9" s="23"/>
      <c r="E9" s="24" t="s">
        <v>8</v>
      </c>
      <c r="F9" s="23" t="s">
        <v>9</v>
      </c>
      <c r="G9" s="23" t="s">
        <v>10</v>
      </c>
      <c r="H9" s="23"/>
      <c r="I9" s="23" t="s">
        <v>13</v>
      </c>
      <c r="J9" s="24" t="s">
        <v>8</v>
      </c>
      <c r="K9" s="23" t="s">
        <v>9</v>
      </c>
      <c r="L9" s="23" t="s">
        <v>10</v>
      </c>
      <c r="M9" s="23"/>
      <c r="N9" s="23" t="s">
        <v>13</v>
      </c>
      <c r="O9" s="4" t="s">
        <v>10</v>
      </c>
      <c r="P9" s="24"/>
    </row>
    <row r="10" spans="1:16" x14ac:dyDescent="0.2">
      <c r="A10" s="23"/>
      <c r="B10" s="23"/>
      <c r="C10" s="23"/>
      <c r="D10" s="23"/>
      <c r="E10" s="24"/>
      <c r="F10" s="23"/>
      <c r="G10" s="23" t="s">
        <v>11</v>
      </c>
      <c r="H10" s="23" t="s">
        <v>12</v>
      </c>
      <c r="I10" s="23"/>
      <c r="J10" s="24"/>
      <c r="K10" s="23"/>
      <c r="L10" s="23" t="s">
        <v>11</v>
      </c>
      <c r="M10" s="23" t="s">
        <v>12</v>
      </c>
      <c r="N10" s="23"/>
      <c r="O10" s="23" t="s">
        <v>15</v>
      </c>
      <c r="P10" s="24"/>
    </row>
    <row r="11" spans="1:16" ht="44.25" customHeight="1" x14ac:dyDescent="0.2">
      <c r="A11" s="23"/>
      <c r="B11" s="23"/>
      <c r="C11" s="23"/>
      <c r="D11" s="23"/>
      <c r="E11" s="24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4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20">
        <v>5</v>
      </c>
      <c r="F12" s="4">
        <v>6</v>
      </c>
      <c r="G12" s="4">
        <v>7</v>
      </c>
      <c r="H12" s="4">
        <v>8</v>
      </c>
      <c r="I12" s="4">
        <v>9</v>
      </c>
      <c r="J12" s="20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20">
        <v>16</v>
      </c>
    </row>
    <row r="13" spans="1:16" x14ac:dyDescent="0.2">
      <c r="A13" s="15" t="s">
        <v>17</v>
      </c>
      <c r="B13" s="16"/>
      <c r="C13" s="17"/>
      <c r="D13" s="18" t="s">
        <v>18</v>
      </c>
      <c r="E13" s="19">
        <v>14962400</v>
      </c>
      <c r="F13" s="19">
        <v>11962400</v>
      </c>
      <c r="G13" s="19">
        <v>7420100</v>
      </c>
      <c r="H13" s="19">
        <v>740000</v>
      </c>
      <c r="I13" s="19">
        <v>3000000</v>
      </c>
      <c r="J13" s="19">
        <v>4632500</v>
      </c>
      <c r="K13" s="19">
        <v>160700</v>
      </c>
      <c r="L13" s="19">
        <v>0</v>
      </c>
      <c r="M13" s="19">
        <v>0</v>
      </c>
      <c r="N13" s="19">
        <v>4471800</v>
      </c>
      <c r="O13" s="19">
        <v>4471800</v>
      </c>
      <c r="P13" s="19">
        <f t="shared" ref="P13:P44" si="0">E13+J13</f>
        <v>19594900</v>
      </c>
    </row>
    <row r="14" spans="1:16" x14ac:dyDescent="0.2">
      <c r="A14" s="5" t="s">
        <v>19</v>
      </c>
      <c r="B14" s="6"/>
      <c r="C14" s="7"/>
      <c r="D14" s="8" t="s">
        <v>18</v>
      </c>
      <c r="E14" s="19">
        <v>14962400</v>
      </c>
      <c r="F14" s="9">
        <v>11962400</v>
      </c>
      <c r="G14" s="9">
        <v>7420100</v>
      </c>
      <c r="H14" s="9">
        <v>740000</v>
      </c>
      <c r="I14" s="9">
        <v>3000000</v>
      </c>
      <c r="J14" s="19">
        <v>4632500</v>
      </c>
      <c r="K14" s="9">
        <v>160700</v>
      </c>
      <c r="L14" s="9">
        <v>0</v>
      </c>
      <c r="M14" s="9">
        <v>0</v>
      </c>
      <c r="N14" s="9">
        <v>4471800</v>
      </c>
      <c r="O14" s="9">
        <v>4471800</v>
      </c>
      <c r="P14" s="19">
        <f t="shared" si="0"/>
        <v>19594900</v>
      </c>
    </row>
    <row r="15" spans="1:16" ht="63.75" x14ac:dyDescent="0.2">
      <c r="A15" s="5" t="s">
        <v>20</v>
      </c>
      <c r="B15" s="5" t="s">
        <v>22</v>
      </c>
      <c r="C15" s="10" t="s">
        <v>21</v>
      </c>
      <c r="D15" s="8" t="s">
        <v>23</v>
      </c>
      <c r="E15" s="19">
        <v>9098000</v>
      </c>
      <c r="F15" s="9">
        <v>9098000</v>
      </c>
      <c r="G15" s="9">
        <v>6885000</v>
      </c>
      <c r="H15" s="9">
        <v>260000</v>
      </c>
      <c r="I15" s="9">
        <v>0</v>
      </c>
      <c r="J15" s="19">
        <v>465700</v>
      </c>
      <c r="K15" s="9">
        <v>50700</v>
      </c>
      <c r="L15" s="9">
        <v>0</v>
      </c>
      <c r="M15" s="9">
        <v>0</v>
      </c>
      <c r="N15" s="9">
        <v>415000</v>
      </c>
      <c r="O15" s="9">
        <v>415000</v>
      </c>
      <c r="P15" s="19">
        <f t="shared" si="0"/>
        <v>9563700</v>
      </c>
    </row>
    <row r="16" spans="1:16" x14ac:dyDescent="0.2">
      <c r="A16" s="5" t="s">
        <v>24</v>
      </c>
      <c r="B16" s="5" t="s">
        <v>26</v>
      </c>
      <c r="C16" s="10" t="s">
        <v>25</v>
      </c>
      <c r="D16" s="8" t="s">
        <v>27</v>
      </c>
      <c r="E16" s="19">
        <v>215000</v>
      </c>
      <c r="F16" s="9">
        <v>215000</v>
      </c>
      <c r="G16" s="9">
        <v>0</v>
      </c>
      <c r="H16" s="9">
        <v>0</v>
      </c>
      <c r="I16" s="9">
        <v>0</v>
      </c>
      <c r="J16" s="19">
        <v>555000</v>
      </c>
      <c r="K16" s="9">
        <v>0</v>
      </c>
      <c r="L16" s="9">
        <v>0</v>
      </c>
      <c r="M16" s="9">
        <v>0</v>
      </c>
      <c r="N16" s="9">
        <v>555000</v>
      </c>
      <c r="O16" s="9">
        <v>555000</v>
      </c>
      <c r="P16" s="19">
        <f t="shared" si="0"/>
        <v>770000</v>
      </c>
    </row>
    <row r="17" spans="1:16" x14ac:dyDescent="0.2">
      <c r="A17" s="5" t="s">
        <v>28</v>
      </c>
      <c r="B17" s="5" t="s">
        <v>30</v>
      </c>
      <c r="C17" s="10" t="s">
        <v>29</v>
      </c>
      <c r="D17" s="8" t="s">
        <v>31</v>
      </c>
      <c r="E17" s="19">
        <v>22000</v>
      </c>
      <c r="F17" s="9">
        <v>22000</v>
      </c>
      <c r="G17" s="9">
        <v>18100</v>
      </c>
      <c r="H17" s="9">
        <v>0</v>
      </c>
      <c r="I17" s="9">
        <v>0</v>
      </c>
      <c r="J17" s="1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9">
        <f t="shared" si="0"/>
        <v>22000</v>
      </c>
    </row>
    <row r="18" spans="1:16" x14ac:dyDescent="0.2">
      <c r="A18" s="5" t="s">
        <v>32</v>
      </c>
      <c r="B18" s="5" t="s">
        <v>33</v>
      </c>
      <c r="C18" s="7"/>
      <c r="D18" s="8" t="s">
        <v>34</v>
      </c>
      <c r="E18" s="19">
        <v>65400</v>
      </c>
      <c r="F18" s="9">
        <v>65400</v>
      </c>
      <c r="G18" s="9">
        <v>0</v>
      </c>
      <c r="H18" s="9">
        <v>0</v>
      </c>
      <c r="I18" s="9">
        <v>0</v>
      </c>
      <c r="J18" s="1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9">
        <f t="shared" si="0"/>
        <v>65400</v>
      </c>
    </row>
    <row r="19" spans="1:16" ht="51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21">
        <v>53400</v>
      </c>
      <c r="F19" s="14">
        <v>53400</v>
      </c>
      <c r="G19" s="14">
        <v>0</v>
      </c>
      <c r="H19" s="14">
        <v>0</v>
      </c>
      <c r="I19" s="14">
        <v>0</v>
      </c>
      <c r="J19" s="21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1">
        <f t="shared" si="0"/>
        <v>53400</v>
      </c>
    </row>
    <row r="20" spans="1:16" ht="38.25" x14ac:dyDescent="0.2">
      <c r="A20" s="11" t="s">
        <v>39</v>
      </c>
      <c r="B20" s="11" t="s">
        <v>40</v>
      </c>
      <c r="C20" s="12" t="s">
        <v>36</v>
      </c>
      <c r="D20" s="13" t="s">
        <v>41</v>
      </c>
      <c r="E20" s="21">
        <v>12000</v>
      </c>
      <c r="F20" s="14">
        <v>12000</v>
      </c>
      <c r="G20" s="14">
        <v>0</v>
      </c>
      <c r="H20" s="14">
        <v>0</v>
      </c>
      <c r="I20" s="14">
        <v>0</v>
      </c>
      <c r="J20" s="21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1">
        <f t="shared" si="0"/>
        <v>12000</v>
      </c>
    </row>
    <row r="21" spans="1:16" x14ac:dyDescent="0.2">
      <c r="A21" s="5" t="s">
        <v>42</v>
      </c>
      <c r="B21" s="5" t="s">
        <v>44</v>
      </c>
      <c r="C21" s="10" t="s">
        <v>43</v>
      </c>
      <c r="D21" s="8" t="s">
        <v>45</v>
      </c>
      <c r="E21" s="19">
        <v>3777000</v>
      </c>
      <c r="F21" s="9">
        <v>777000</v>
      </c>
      <c r="G21" s="9">
        <v>0</v>
      </c>
      <c r="H21" s="9">
        <v>480000</v>
      </c>
      <c r="I21" s="9">
        <v>3000000</v>
      </c>
      <c r="J21" s="1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9">
        <f t="shared" si="0"/>
        <v>3777000</v>
      </c>
    </row>
    <row r="22" spans="1:16" x14ac:dyDescent="0.2">
      <c r="A22" s="5" t="s">
        <v>46</v>
      </c>
      <c r="B22" s="5" t="s">
        <v>48</v>
      </c>
      <c r="C22" s="10" t="s">
        <v>47</v>
      </c>
      <c r="D22" s="8" t="s">
        <v>49</v>
      </c>
      <c r="E22" s="19">
        <v>110000</v>
      </c>
      <c r="F22" s="9">
        <v>110000</v>
      </c>
      <c r="G22" s="9">
        <v>0</v>
      </c>
      <c r="H22" s="9">
        <v>0</v>
      </c>
      <c r="I22" s="9">
        <v>0</v>
      </c>
      <c r="J22" s="1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9">
        <f t="shared" si="0"/>
        <v>110000</v>
      </c>
    </row>
    <row r="23" spans="1:16" ht="25.5" x14ac:dyDescent="0.2">
      <c r="A23" s="5" t="s">
        <v>50</v>
      </c>
      <c r="B23" s="5" t="s">
        <v>52</v>
      </c>
      <c r="C23" s="10" t="s">
        <v>51</v>
      </c>
      <c r="D23" s="8" t="s">
        <v>53</v>
      </c>
      <c r="E23" s="19">
        <v>0</v>
      </c>
      <c r="F23" s="9">
        <v>0</v>
      </c>
      <c r="G23" s="9">
        <v>0</v>
      </c>
      <c r="H23" s="9">
        <v>0</v>
      </c>
      <c r="I23" s="9">
        <v>0</v>
      </c>
      <c r="J23" s="19">
        <v>674000</v>
      </c>
      <c r="K23" s="9">
        <v>0</v>
      </c>
      <c r="L23" s="9">
        <v>0</v>
      </c>
      <c r="M23" s="9">
        <v>0</v>
      </c>
      <c r="N23" s="9">
        <v>674000</v>
      </c>
      <c r="O23" s="9">
        <v>674000</v>
      </c>
      <c r="P23" s="19">
        <f t="shared" si="0"/>
        <v>674000</v>
      </c>
    </row>
    <row r="24" spans="1:16" x14ac:dyDescent="0.2">
      <c r="A24" s="5" t="s">
        <v>54</v>
      </c>
      <c r="B24" s="5" t="s">
        <v>55</v>
      </c>
      <c r="C24" s="7"/>
      <c r="D24" s="8" t="s">
        <v>56</v>
      </c>
      <c r="E24" s="19">
        <v>0</v>
      </c>
      <c r="F24" s="9">
        <v>0</v>
      </c>
      <c r="G24" s="9">
        <v>0</v>
      </c>
      <c r="H24" s="9">
        <v>0</v>
      </c>
      <c r="I24" s="9">
        <v>0</v>
      </c>
      <c r="J24" s="19">
        <v>61800</v>
      </c>
      <c r="K24" s="9">
        <v>0</v>
      </c>
      <c r="L24" s="9">
        <v>0</v>
      </c>
      <c r="M24" s="9">
        <v>0</v>
      </c>
      <c r="N24" s="9">
        <v>61800</v>
      </c>
      <c r="O24" s="9">
        <v>61800</v>
      </c>
      <c r="P24" s="19">
        <f t="shared" si="0"/>
        <v>61800</v>
      </c>
    </row>
    <row r="25" spans="1:16" ht="38.25" x14ac:dyDescent="0.2">
      <c r="A25" s="11" t="s">
        <v>57</v>
      </c>
      <c r="B25" s="11" t="s">
        <v>59</v>
      </c>
      <c r="C25" s="12" t="s">
        <v>58</v>
      </c>
      <c r="D25" s="13" t="s">
        <v>60</v>
      </c>
      <c r="E25" s="21">
        <v>0</v>
      </c>
      <c r="F25" s="14">
        <v>0</v>
      </c>
      <c r="G25" s="14">
        <v>0</v>
      </c>
      <c r="H25" s="14">
        <v>0</v>
      </c>
      <c r="I25" s="14">
        <v>0</v>
      </c>
      <c r="J25" s="21">
        <v>61800</v>
      </c>
      <c r="K25" s="14">
        <v>0</v>
      </c>
      <c r="L25" s="14">
        <v>0</v>
      </c>
      <c r="M25" s="14">
        <v>0</v>
      </c>
      <c r="N25" s="14">
        <v>61800</v>
      </c>
      <c r="O25" s="14">
        <v>61800</v>
      </c>
      <c r="P25" s="21">
        <f t="shared" si="0"/>
        <v>61800</v>
      </c>
    </row>
    <row r="26" spans="1:16" ht="25.5" x14ac:dyDescent="0.2">
      <c r="A26" s="5" t="s">
        <v>61</v>
      </c>
      <c r="B26" s="5" t="s">
        <v>62</v>
      </c>
      <c r="C26" s="7"/>
      <c r="D26" s="8" t="s">
        <v>63</v>
      </c>
      <c r="E26" s="19">
        <v>795000</v>
      </c>
      <c r="F26" s="9">
        <v>795000</v>
      </c>
      <c r="G26" s="9">
        <v>0</v>
      </c>
      <c r="H26" s="9">
        <v>0</v>
      </c>
      <c r="I26" s="9">
        <v>0</v>
      </c>
      <c r="J26" s="19">
        <v>2746000</v>
      </c>
      <c r="K26" s="9">
        <v>0</v>
      </c>
      <c r="L26" s="9">
        <v>0</v>
      </c>
      <c r="M26" s="9">
        <v>0</v>
      </c>
      <c r="N26" s="9">
        <v>2746000</v>
      </c>
      <c r="O26" s="9">
        <v>2746000</v>
      </c>
      <c r="P26" s="19">
        <f t="shared" si="0"/>
        <v>3541000</v>
      </c>
    </row>
    <row r="27" spans="1:16" ht="38.25" x14ac:dyDescent="0.2">
      <c r="A27" s="11" t="s">
        <v>64</v>
      </c>
      <c r="B27" s="11" t="s">
        <v>66</v>
      </c>
      <c r="C27" s="12" t="s">
        <v>65</v>
      </c>
      <c r="D27" s="13" t="s">
        <v>67</v>
      </c>
      <c r="E27" s="21">
        <v>795000</v>
      </c>
      <c r="F27" s="14">
        <v>795000</v>
      </c>
      <c r="G27" s="14">
        <v>0</v>
      </c>
      <c r="H27" s="14">
        <v>0</v>
      </c>
      <c r="I27" s="14">
        <v>0</v>
      </c>
      <c r="J27" s="21">
        <v>2746000</v>
      </c>
      <c r="K27" s="14">
        <v>0</v>
      </c>
      <c r="L27" s="14">
        <v>0</v>
      </c>
      <c r="M27" s="14">
        <v>0</v>
      </c>
      <c r="N27" s="14">
        <v>2746000</v>
      </c>
      <c r="O27" s="14">
        <v>2746000</v>
      </c>
      <c r="P27" s="21">
        <f t="shared" si="0"/>
        <v>3541000</v>
      </c>
    </row>
    <row r="28" spans="1:16" ht="25.5" x14ac:dyDescent="0.2">
      <c r="A28" s="5" t="s">
        <v>68</v>
      </c>
      <c r="B28" s="5" t="s">
        <v>69</v>
      </c>
      <c r="C28" s="10" t="s">
        <v>58</v>
      </c>
      <c r="D28" s="8" t="s">
        <v>70</v>
      </c>
      <c r="E28" s="19">
        <v>80000</v>
      </c>
      <c r="F28" s="9">
        <v>80000</v>
      </c>
      <c r="G28" s="9">
        <v>0</v>
      </c>
      <c r="H28" s="9">
        <v>0</v>
      </c>
      <c r="I28" s="9">
        <v>0</v>
      </c>
      <c r="J28" s="1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9">
        <f t="shared" si="0"/>
        <v>80000</v>
      </c>
    </row>
    <row r="29" spans="1:16" ht="38.25" x14ac:dyDescent="0.2">
      <c r="A29" s="5" t="s">
        <v>71</v>
      </c>
      <c r="B29" s="5" t="s">
        <v>73</v>
      </c>
      <c r="C29" s="10" t="s">
        <v>72</v>
      </c>
      <c r="D29" s="8" t="s">
        <v>74</v>
      </c>
      <c r="E29" s="19">
        <v>0</v>
      </c>
      <c r="F29" s="9">
        <v>0</v>
      </c>
      <c r="G29" s="9">
        <v>0</v>
      </c>
      <c r="H29" s="9">
        <v>0</v>
      </c>
      <c r="I29" s="9">
        <v>0</v>
      </c>
      <c r="J29" s="19">
        <v>20000</v>
      </c>
      <c r="K29" s="9">
        <v>0</v>
      </c>
      <c r="L29" s="9">
        <v>0</v>
      </c>
      <c r="M29" s="9">
        <v>0</v>
      </c>
      <c r="N29" s="9">
        <v>20000</v>
      </c>
      <c r="O29" s="9">
        <v>20000</v>
      </c>
      <c r="P29" s="19">
        <f t="shared" si="0"/>
        <v>20000</v>
      </c>
    </row>
    <row r="30" spans="1:16" ht="25.5" x14ac:dyDescent="0.2">
      <c r="A30" s="5" t="s">
        <v>75</v>
      </c>
      <c r="B30" s="5" t="s">
        <v>76</v>
      </c>
      <c r="C30" s="10" t="s">
        <v>72</v>
      </c>
      <c r="D30" s="8" t="s">
        <v>77</v>
      </c>
      <c r="E30" s="19">
        <v>800000</v>
      </c>
      <c r="F30" s="9">
        <v>800000</v>
      </c>
      <c r="G30" s="9">
        <v>517000</v>
      </c>
      <c r="H30" s="9">
        <v>0</v>
      </c>
      <c r="I30" s="9">
        <v>0</v>
      </c>
      <c r="J30" s="1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0"/>
        <v>800000</v>
      </c>
    </row>
    <row r="31" spans="1:16" ht="25.5" x14ac:dyDescent="0.2">
      <c r="A31" s="5" t="s">
        <v>78</v>
      </c>
      <c r="B31" s="5" t="s">
        <v>79</v>
      </c>
      <c r="C31" s="7"/>
      <c r="D31" s="8" t="s">
        <v>80</v>
      </c>
      <c r="E31" s="19">
        <v>0</v>
      </c>
      <c r="F31" s="9">
        <v>0</v>
      </c>
      <c r="G31" s="9">
        <v>0</v>
      </c>
      <c r="H31" s="9">
        <v>0</v>
      </c>
      <c r="I31" s="9">
        <v>0</v>
      </c>
      <c r="J31" s="19">
        <v>110000</v>
      </c>
      <c r="K31" s="9">
        <v>110000</v>
      </c>
      <c r="L31" s="9">
        <v>0</v>
      </c>
      <c r="M31" s="9">
        <v>0</v>
      </c>
      <c r="N31" s="9">
        <v>0</v>
      </c>
      <c r="O31" s="9">
        <v>0</v>
      </c>
      <c r="P31" s="19">
        <f t="shared" si="0"/>
        <v>110000</v>
      </c>
    </row>
    <row r="32" spans="1:16" ht="25.5" x14ac:dyDescent="0.2">
      <c r="A32" s="11" t="s">
        <v>81</v>
      </c>
      <c r="B32" s="11" t="s">
        <v>83</v>
      </c>
      <c r="C32" s="12" t="s">
        <v>82</v>
      </c>
      <c r="D32" s="13" t="s">
        <v>84</v>
      </c>
      <c r="E32" s="21">
        <v>0</v>
      </c>
      <c r="F32" s="14">
        <v>0</v>
      </c>
      <c r="G32" s="14">
        <v>0</v>
      </c>
      <c r="H32" s="14">
        <v>0</v>
      </c>
      <c r="I32" s="14">
        <v>0</v>
      </c>
      <c r="J32" s="21">
        <v>110000</v>
      </c>
      <c r="K32" s="14">
        <v>110000</v>
      </c>
      <c r="L32" s="14">
        <v>0</v>
      </c>
      <c r="M32" s="14">
        <v>0</v>
      </c>
      <c r="N32" s="14">
        <v>0</v>
      </c>
      <c r="O32" s="14">
        <v>0</v>
      </c>
      <c r="P32" s="21">
        <f t="shared" si="0"/>
        <v>110000</v>
      </c>
    </row>
    <row r="33" spans="1:16" ht="25.5" x14ac:dyDescent="0.2">
      <c r="A33" s="15" t="s">
        <v>85</v>
      </c>
      <c r="B33" s="16"/>
      <c r="C33" s="17"/>
      <c r="D33" s="18" t="s">
        <v>253</v>
      </c>
      <c r="E33" s="19">
        <v>62771809</v>
      </c>
      <c r="F33" s="19">
        <v>62771809</v>
      </c>
      <c r="G33" s="19">
        <v>44563994</v>
      </c>
      <c r="H33" s="19">
        <v>4369605</v>
      </c>
      <c r="I33" s="19">
        <v>0</v>
      </c>
      <c r="J33" s="19">
        <v>9791695</v>
      </c>
      <c r="K33" s="19">
        <v>1020345</v>
      </c>
      <c r="L33" s="19">
        <v>0</v>
      </c>
      <c r="M33" s="19">
        <v>0</v>
      </c>
      <c r="N33" s="19">
        <v>8771350</v>
      </c>
      <c r="O33" s="19">
        <v>8771350</v>
      </c>
      <c r="P33" s="19">
        <f t="shared" si="0"/>
        <v>72563504</v>
      </c>
    </row>
    <row r="34" spans="1:16" ht="25.5" x14ac:dyDescent="0.2">
      <c r="A34" s="5" t="s">
        <v>87</v>
      </c>
      <c r="B34" s="6"/>
      <c r="C34" s="7"/>
      <c r="D34" s="8" t="s">
        <v>86</v>
      </c>
      <c r="E34" s="19">
        <v>62771809</v>
      </c>
      <c r="F34" s="9">
        <v>62771809</v>
      </c>
      <c r="G34" s="9">
        <v>44563994</v>
      </c>
      <c r="H34" s="9">
        <v>4369605</v>
      </c>
      <c r="I34" s="9">
        <v>0</v>
      </c>
      <c r="J34" s="19">
        <v>9791695</v>
      </c>
      <c r="K34" s="9">
        <v>1020345</v>
      </c>
      <c r="L34" s="9">
        <v>0</v>
      </c>
      <c r="M34" s="9">
        <v>0</v>
      </c>
      <c r="N34" s="9">
        <v>8771350</v>
      </c>
      <c r="O34" s="9">
        <v>8771350</v>
      </c>
      <c r="P34" s="19">
        <f t="shared" si="0"/>
        <v>72563504</v>
      </c>
    </row>
    <row r="35" spans="1:16" ht="38.25" x14ac:dyDescent="0.2">
      <c r="A35" s="5" t="s">
        <v>88</v>
      </c>
      <c r="B35" s="5" t="s">
        <v>89</v>
      </c>
      <c r="C35" s="10" t="s">
        <v>21</v>
      </c>
      <c r="D35" s="8" t="s">
        <v>90</v>
      </c>
      <c r="E35" s="19">
        <v>600900</v>
      </c>
      <c r="F35" s="9">
        <v>600900</v>
      </c>
      <c r="G35" s="9">
        <v>393000</v>
      </c>
      <c r="H35" s="9">
        <v>0</v>
      </c>
      <c r="I35" s="9">
        <v>0</v>
      </c>
      <c r="J35" s="19">
        <v>8500</v>
      </c>
      <c r="K35" s="9">
        <v>0</v>
      </c>
      <c r="L35" s="9">
        <v>0</v>
      </c>
      <c r="M35" s="9">
        <v>0</v>
      </c>
      <c r="N35" s="9">
        <v>8500</v>
      </c>
      <c r="O35" s="9">
        <v>8500</v>
      </c>
      <c r="P35" s="19">
        <f t="shared" si="0"/>
        <v>609400</v>
      </c>
    </row>
    <row r="36" spans="1:16" x14ac:dyDescent="0.2">
      <c r="A36" s="5" t="s">
        <v>91</v>
      </c>
      <c r="B36" s="5" t="s">
        <v>93</v>
      </c>
      <c r="C36" s="10" t="s">
        <v>92</v>
      </c>
      <c r="D36" s="8" t="s">
        <v>94</v>
      </c>
      <c r="E36" s="19">
        <v>8439230</v>
      </c>
      <c r="F36" s="9">
        <v>8439230</v>
      </c>
      <c r="G36" s="9">
        <v>5630000</v>
      </c>
      <c r="H36" s="9">
        <v>635305</v>
      </c>
      <c r="I36" s="9">
        <v>0</v>
      </c>
      <c r="J36" s="19">
        <v>2151000</v>
      </c>
      <c r="K36" s="9">
        <v>607000</v>
      </c>
      <c r="L36" s="9">
        <v>0</v>
      </c>
      <c r="M36" s="9">
        <v>0</v>
      </c>
      <c r="N36" s="9">
        <v>1544000</v>
      </c>
      <c r="O36" s="9">
        <v>1544000</v>
      </c>
      <c r="P36" s="19">
        <f t="shared" si="0"/>
        <v>10590230</v>
      </c>
    </row>
    <row r="37" spans="1:16" ht="63.75" x14ac:dyDescent="0.2">
      <c r="A37" s="5" t="s">
        <v>95</v>
      </c>
      <c r="B37" s="5" t="s">
        <v>97</v>
      </c>
      <c r="C37" s="10" t="s">
        <v>96</v>
      </c>
      <c r="D37" s="8" t="s">
        <v>98</v>
      </c>
      <c r="E37" s="19">
        <v>47090461</v>
      </c>
      <c r="F37" s="9">
        <v>47090461</v>
      </c>
      <c r="G37" s="9">
        <v>33674247</v>
      </c>
      <c r="H37" s="9">
        <v>3420000</v>
      </c>
      <c r="I37" s="9">
        <v>0</v>
      </c>
      <c r="J37" s="19">
        <v>2942755</v>
      </c>
      <c r="K37" s="9">
        <v>413345</v>
      </c>
      <c r="L37" s="9">
        <v>0</v>
      </c>
      <c r="M37" s="9">
        <v>0</v>
      </c>
      <c r="N37" s="9">
        <v>2529410</v>
      </c>
      <c r="O37" s="9">
        <v>2529410</v>
      </c>
      <c r="P37" s="19">
        <f t="shared" si="0"/>
        <v>50033216</v>
      </c>
    </row>
    <row r="38" spans="1:16" ht="38.25" x14ac:dyDescent="0.2">
      <c r="A38" s="5" t="s">
        <v>99</v>
      </c>
      <c r="B38" s="5" t="s">
        <v>101</v>
      </c>
      <c r="C38" s="10" t="s">
        <v>100</v>
      </c>
      <c r="D38" s="8" t="s">
        <v>102</v>
      </c>
      <c r="E38" s="19">
        <v>2162538</v>
      </c>
      <c r="F38" s="9">
        <v>2162538</v>
      </c>
      <c r="G38" s="9">
        <v>1697815</v>
      </c>
      <c r="H38" s="9">
        <v>57000</v>
      </c>
      <c r="I38" s="9">
        <v>0</v>
      </c>
      <c r="J38" s="1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9">
        <f t="shared" si="0"/>
        <v>2162538</v>
      </c>
    </row>
    <row r="39" spans="1:16" ht="25.5" x14ac:dyDescent="0.2">
      <c r="A39" s="5" t="s">
        <v>103</v>
      </c>
      <c r="B39" s="5" t="s">
        <v>105</v>
      </c>
      <c r="C39" s="10" t="s">
        <v>104</v>
      </c>
      <c r="D39" s="8" t="s">
        <v>106</v>
      </c>
      <c r="E39" s="19">
        <v>678200</v>
      </c>
      <c r="F39" s="9">
        <v>678200</v>
      </c>
      <c r="G39" s="9">
        <v>497800</v>
      </c>
      <c r="H39" s="9">
        <v>0</v>
      </c>
      <c r="I39" s="9">
        <v>0</v>
      </c>
      <c r="J39" s="19">
        <v>17000</v>
      </c>
      <c r="K39" s="9">
        <v>0</v>
      </c>
      <c r="L39" s="9">
        <v>0</v>
      </c>
      <c r="M39" s="9">
        <v>0</v>
      </c>
      <c r="N39" s="9">
        <v>17000</v>
      </c>
      <c r="O39" s="9">
        <v>17000</v>
      </c>
      <c r="P39" s="19">
        <f t="shared" si="0"/>
        <v>695200</v>
      </c>
    </row>
    <row r="40" spans="1:16" x14ac:dyDescent="0.2">
      <c r="A40" s="5" t="s">
        <v>107</v>
      </c>
      <c r="B40" s="5" t="s">
        <v>108</v>
      </c>
      <c r="C40" s="7"/>
      <c r="D40" s="8" t="s">
        <v>109</v>
      </c>
      <c r="E40" s="19">
        <v>1912620</v>
      </c>
      <c r="F40" s="9">
        <v>1912620</v>
      </c>
      <c r="G40" s="9">
        <v>1448000</v>
      </c>
      <c r="H40" s="9">
        <v>67300</v>
      </c>
      <c r="I40" s="9">
        <v>0</v>
      </c>
      <c r="J40" s="1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9">
        <f t="shared" si="0"/>
        <v>1912620</v>
      </c>
    </row>
    <row r="41" spans="1:16" ht="25.5" x14ac:dyDescent="0.2">
      <c r="A41" s="11" t="s">
        <v>110</v>
      </c>
      <c r="B41" s="11" t="s">
        <v>111</v>
      </c>
      <c r="C41" s="12" t="s">
        <v>104</v>
      </c>
      <c r="D41" s="13" t="s">
        <v>112</v>
      </c>
      <c r="E41" s="21">
        <v>1909000</v>
      </c>
      <c r="F41" s="14">
        <v>1909000</v>
      </c>
      <c r="G41" s="14">
        <v>1448000</v>
      </c>
      <c r="H41" s="14">
        <v>67300</v>
      </c>
      <c r="I41" s="14">
        <v>0</v>
      </c>
      <c r="J41" s="21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1">
        <f t="shared" si="0"/>
        <v>1909000</v>
      </c>
    </row>
    <row r="42" spans="1:16" x14ac:dyDescent="0.2">
      <c r="A42" s="11" t="s">
        <v>113</v>
      </c>
      <c r="B42" s="11" t="s">
        <v>114</v>
      </c>
      <c r="C42" s="12" t="s">
        <v>104</v>
      </c>
      <c r="D42" s="13" t="s">
        <v>115</v>
      </c>
      <c r="E42" s="21">
        <v>3620</v>
      </c>
      <c r="F42" s="14">
        <v>3620</v>
      </c>
      <c r="G42" s="14">
        <v>0</v>
      </c>
      <c r="H42" s="14">
        <v>0</v>
      </c>
      <c r="I42" s="14">
        <v>0</v>
      </c>
      <c r="J42" s="21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21">
        <f t="shared" si="0"/>
        <v>3620</v>
      </c>
    </row>
    <row r="43" spans="1:16" ht="63.75" x14ac:dyDescent="0.2">
      <c r="A43" s="5" t="s">
        <v>116</v>
      </c>
      <c r="B43" s="5" t="s">
        <v>118</v>
      </c>
      <c r="C43" s="10" t="s">
        <v>117</v>
      </c>
      <c r="D43" s="8" t="s">
        <v>119</v>
      </c>
      <c r="E43" s="19">
        <v>100000</v>
      </c>
      <c r="F43" s="9">
        <v>100000</v>
      </c>
      <c r="G43" s="9">
        <v>0</v>
      </c>
      <c r="H43" s="9">
        <v>0</v>
      </c>
      <c r="I43" s="9">
        <v>0</v>
      </c>
      <c r="J43" s="1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9">
        <f t="shared" si="0"/>
        <v>100000</v>
      </c>
    </row>
    <row r="44" spans="1:16" x14ac:dyDescent="0.2">
      <c r="A44" s="5" t="s">
        <v>120</v>
      </c>
      <c r="B44" s="5" t="s">
        <v>121</v>
      </c>
      <c r="C44" s="7"/>
      <c r="D44" s="8" t="s">
        <v>122</v>
      </c>
      <c r="E44" s="19">
        <v>60000</v>
      </c>
      <c r="F44" s="9">
        <v>60000</v>
      </c>
      <c r="G44" s="9">
        <v>0</v>
      </c>
      <c r="H44" s="9">
        <v>0</v>
      </c>
      <c r="I44" s="9">
        <v>0</v>
      </c>
      <c r="J44" s="1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9">
        <f t="shared" si="0"/>
        <v>60000</v>
      </c>
    </row>
    <row r="45" spans="1:16" ht="25.5" x14ac:dyDescent="0.2">
      <c r="A45" s="11" t="s">
        <v>123</v>
      </c>
      <c r="B45" s="11" t="s">
        <v>124</v>
      </c>
      <c r="C45" s="12" t="s">
        <v>36</v>
      </c>
      <c r="D45" s="13" t="s">
        <v>125</v>
      </c>
      <c r="E45" s="21">
        <v>60000</v>
      </c>
      <c r="F45" s="14">
        <v>60000</v>
      </c>
      <c r="G45" s="14">
        <v>0</v>
      </c>
      <c r="H45" s="14">
        <v>0</v>
      </c>
      <c r="I45" s="14">
        <v>0</v>
      </c>
      <c r="J45" s="21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1">
        <f t="shared" ref="P45:P76" si="1">E45+J45</f>
        <v>60000</v>
      </c>
    </row>
    <row r="46" spans="1:16" ht="25.5" x14ac:dyDescent="0.2">
      <c r="A46" s="5" t="s">
        <v>126</v>
      </c>
      <c r="B46" s="5" t="s">
        <v>127</v>
      </c>
      <c r="C46" s="7"/>
      <c r="D46" s="8" t="s">
        <v>128</v>
      </c>
      <c r="E46" s="19">
        <v>1727860</v>
      </c>
      <c r="F46" s="9">
        <v>1727860</v>
      </c>
      <c r="G46" s="9">
        <v>1223132</v>
      </c>
      <c r="H46" s="9">
        <v>190000</v>
      </c>
      <c r="I46" s="9">
        <v>0</v>
      </c>
      <c r="J46" s="1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9">
        <f t="shared" si="1"/>
        <v>1727860</v>
      </c>
    </row>
    <row r="47" spans="1:16" ht="38.25" x14ac:dyDescent="0.2">
      <c r="A47" s="11" t="s">
        <v>129</v>
      </c>
      <c r="B47" s="11" t="s">
        <v>130</v>
      </c>
      <c r="C47" s="12" t="s">
        <v>36</v>
      </c>
      <c r="D47" s="13" t="s">
        <v>131</v>
      </c>
      <c r="E47" s="21">
        <v>1727860</v>
      </c>
      <c r="F47" s="14">
        <v>1727860</v>
      </c>
      <c r="G47" s="14">
        <v>1223132</v>
      </c>
      <c r="H47" s="14">
        <v>190000</v>
      </c>
      <c r="I47" s="14">
        <v>0</v>
      </c>
      <c r="J47" s="21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1">
        <f t="shared" si="1"/>
        <v>1727860</v>
      </c>
    </row>
    <row r="48" spans="1:16" ht="25.5" x14ac:dyDescent="0.2">
      <c r="A48" s="5" t="s">
        <v>132</v>
      </c>
      <c r="B48" s="5" t="s">
        <v>133</v>
      </c>
      <c r="C48" s="7"/>
      <c r="D48" s="8" t="s">
        <v>134</v>
      </c>
      <c r="E48" s="19">
        <v>0</v>
      </c>
      <c r="F48" s="9">
        <v>0</v>
      </c>
      <c r="G48" s="9">
        <v>0</v>
      </c>
      <c r="H48" s="9">
        <v>0</v>
      </c>
      <c r="I48" s="9">
        <v>0</v>
      </c>
      <c r="J48" s="19">
        <v>828600</v>
      </c>
      <c r="K48" s="9">
        <v>0</v>
      </c>
      <c r="L48" s="9">
        <v>0</v>
      </c>
      <c r="M48" s="9">
        <v>0</v>
      </c>
      <c r="N48" s="9">
        <v>828600</v>
      </c>
      <c r="O48" s="9">
        <v>828600</v>
      </c>
      <c r="P48" s="19">
        <f t="shared" si="1"/>
        <v>828600</v>
      </c>
    </row>
    <row r="49" spans="1:16" ht="25.5" x14ac:dyDescent="0.2">
      <c r="A49" s="11" t="s">
        <v>135</v>
      </c>
      <c r="B49" s="11" t="s">
        <v>136</v>
      </c>
      <c r="C49" s="12" t="s">
        <v>51</v>
      </c>
      <c r="D49" s="13" t="s">
        <v>137</v>
      </c>
      <c r="E49" s="21">
        <v>0</v>
      </c>
      <c r="F49" s="14">
        <v>0</v>
      </c>
      <c r="G49" s="14">
        <v>0</v>
      </c>
      <c r="H49" s="14">
        <v>0</v>
      </c>
      <c r="I49" s="14">
        <v>0</v>
      </c>
      <c r="J49" s="21">
        <v>828600</v>
      </c>
      <c r="K49" s="14">
        <v>0</v>
      </c>
      <c r="L49" s="14">
        <v>0</v>
      </c>
      <c r="M49" s="14">
        <v>0</v>
      </c>
      <c r="N49" s="14">
        <v>828600</v>
      </c>
      <c r="O49" s="14">
        <v>828600</v>
      </c>
      <c r="P49" s="21">
        <f t="shared" si="1"/>
        <v>828600</v>
      </c>
    </row>
    <row r="50" spans="1:16" x14ac:dyDescent="0.2">
      <c r="A50" s="5" t="s">
        <v>138</v>
      </c>
      <c r="B50" s="5" t="s">
        <v>55</v>
      </c>
      <c r="C50" s="7"/>
      <c r="D50" s="8" t="s">
        <v>56</v>
      </c>
      <c r="E50" s="19">
        <v>0</v>
      </c>
      <c r="F50" s="9">
        <v>0</v>
      </c>
      <c r="G50" s="9">
        <v>0</v>
      </c>
      <c r="H50" s="9">
        <v>0</v>
      </c>
      <c r="I50" s="9">
        <v>0</v>
      </c>
      <c r="J50" s="19">
        <v>3843840</v>
      </c>
      <c r="K50" s="9">
        <v>0</v>
      </c>
      <c r="L50" s="9">
        <v>0</v>
      </c>
      <c r="M50" s="9">
        <v>0</v>
      </c>
      <c r="N50" s="9">
        <v>3843840</v>
      </c>
      <c r="O50" s="9">
        <v>3843840</v>
      </c>
      <c r="P50" s="19">
        <f t="shared" si="1"/>
        <v>3843840</v>
      </c>
    </row>
    <row r="51" spans="1:16" ht="38.25" x14ac:dyDescent="0.2">
      <c r="A51" s="11" t="s">
        <v>139</v>
      </c>
      <c r="B51" s="11" t="s">
        <v>140</v>
      </c>
      <c r="C51" s="12" t="s">
        <v>58</v>
      </c>
      <c r="D51" s="13" t="s">
        <v>141</v>
      </c>
      <c r="E51" s="21">
        <v>0</v>
      </c>
      <c r="F51" s="14">
        <v>0</v>
      </c>
      <c r="G51" s="14">
        <v>0</v>
      </c>
      <c r="H51" s="14">
        <v>0</v>
      </c>
      <c r="I51" s="14">
        <v>0</v>
      </c>
      <c r="J51" s="21">
        <v>3817000</v>
      </c>
      <c r="K51" s="14">
        <v>0</v>
      </c>
      <c r="L51" s="14">
        <v>0</v>
      </c>
      <c r="M51" s="14">
        <v>0</v>
      </c>
      <c r="N51" s="14">
        <v>3817000</v>
      </c>
      <c r="O51" s="14">
        <v>3817000</v>
      </c>
      <c r="P51" s="21">
        <f t="shared" si="1"/>
        <v>3817000</v>
      </c>
    </row>
    <row r="52" spans="1:16" ht="38.25" x14ac:dyDescent="0.2">
      <c r="A52" s="11" t="s">
        <v>142</v>
      </c>
      <c r="B52" s="11" t="s">
        <v>143</v>
      </c>
      <c r="C52" s="12" t="s">
        <v>58</v>
      </c>
      <c r="D52" s="13" t="s">
        <v>144</v>
      </c>
      <c r="E52" s="21">
        <v>0</v>
      </c>
      <c r="F52" s="14">
        <v>0</v>
      </c>
      <c r="G52" s="14">
        <v>0</v>
      </c>
      <c r="H52" s="14">
        <v>0</v>
      </c>
      <c r="I52" s="14">
        <v>0</v>
      </c>
      <c r="J52" s="21">
        <v>26840</v>
      </c>
      <c r="K52" s="14">
        <v>0</v>
      </c>
      <c r="L52" s="14">
        <v>0</v>
      </c>
      <c r="M52" s="14">
        <v>0</v>
      </c>
      <c r="N52" s="14">
        <v>26840</v>
      </c>
      <c r="O52" s="14">
        <v>26840</v>
      </c>
      <c r="P52" s="21">
        <f t="shared" si="1"/>
        <v>26840</v>
      </c>
    </row>
    <row r="53" spans="1:16" ht="25.5" x14ac:dyDescent="0.2">
      <c r="A53" s="15" t="s">
        <v>145</v>
      </c>
      <c r="B53" s="16"/>
      <c r="C53" s="17"/>
      <c r="D53" s="18" t="s">
        <v>146</v>
      </c>
      <c r="E53" s="19">
        <v>5517000</v>
      </c>
      <c r="F53" s="19">
        <v>5517000</v>
      </c>
      <c r="G53" s="19">
        <v>3544100</v>
      </c>
      <c r="H53" s="19">
        <v>117000</v>
      </c>
      <c r="I53" s="19">
        <v>0</v>
      </c>
      <c r="J53" s="19">
        <v>195700</v>
      </c>
      <c r="K53" s="19">
        <v>146000</v>
      </c>
      <c r="L53" s="19">
        <v>102000</v>
      </c>
      <c r="M53" s="19">
        <v>0</v>
      </c>
      <c r="N53" s="19">
        <v>49700</v>
      </c>
      <c r="O53" s="19">
        <v>49700</v>
      </c>
      <c r="P53" s="19">
        <f t="shared" si="1"/>
        <v>5712700</v>
      </c>
    </row>
    <row r="54" spans="1:16" ht="25.5" x14ac:dyDescent="0.2">
      <c r="A54" s="5" t="s">
        <v>147</v>
      </c>
      <c r="B54" s="6"/>
      <c r="C54" s="7"/>
      <c r="D54" s="8" t="s">
        <v>148</v>
      </c>
      <c r="E54" s="19">
        <v>5517000</v>
      </c>
      <c r="F54" s="9">
        <v>5517000</v>
      </c>
      <c r="G54" s="9">
        <v>3544100</v>
      </c>
      <c r="H54" s="9">
        <v>117000</v>
      </c>
      <c r="I54" s="9">
        <v>0</v>
      </c>
      <c r="J54" s="19">
        <v>195700</v>
      </c>
      <c r="K54" s="9">
        <v>146000</v>
      </c>
      <c r="L54" s="9">
        <v>102000</v>
      </c>
      <c r="M54" s="9">
        <v>0</v>
      </c>
      <c r="N54" s="9">
        <v>49700</v>
      </c>
      <c r="O54" s="9">
        <v>49700</v>
      </c>
      <c r="P54" s="19">
        <f t="shared" si="1"/>
        <v>5712700</v>
      </c>
    </row>
    <row r="55" spans="1:16" ht="38.25" x14ac:dyDescent="0.2">
      <c r="A55" s="5" t="s">
        <v>149</v>
      </c>
      <c r="B55" s="5" t="s">
        <v>89</v>
      </c>
      <c r="C55" s="10" t="s">
        <v>21</v>
      </c>
      <c r="D55" s="8" t="s">
        <v>90</v>
      </c>
      <c r="E55" s="19">
        <v>519400</v>
      </c>
      <c r="F55" s="9">
        <v>519400</v>
      </c>
      <c r="G55" s="9">
        <v>426000</v>
      </c>
      <c r="H55" s="9">
        <v>17000</v>
      </c>
      <c r="I55" s="9">
        <v>0</v>
      </c>
      <c r="J55" s="1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9">
        <f t="shared" si="1"/>
        <v>519400</v>
      </c>
    </row>
    <row r="56" spans="1:16" ht="51" x14ac:dyDescent="0.2">
      <c r="A56" s="5" t="s">
        <v>150</v>
      </c>
      <c r="B56" s="5" t="s">
        <v>151</v>
      </c>
      <c r="C56" s="7"/>
      <c r="D56" s="8" t="s">
        <v>152</v>
      </c>
      <c r="E56" s="19">
        <v>535000</v>
      </c>
      <c r="F56" s="9">
        <v>535000</v>
      </c>
      <c r="G56" s="9">
        <v>0</v>
      </c>
      <c r="H56" s="9">
        <v>0</v>
      </c>
      <c r="I56" s="9">
        <v>0</v>
      </c>
      <c r="J56" s="1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9">
        <f t="shared" si="1"/>
        <v>535000</v>
      </c>
    </row>
    <row r="57" spans="1:16" ht="25.5" x14ac:dyDescent="0.2">
      <c r="A57" s="11" t="s">
        <v>153</v>
      </c>
      <c r="B57" s="11" t="s">
        <v>155</v>
      </c>
      <c r="C57" s="12" t="s">
        <v>154</v>
      </c>
      <c r="D57" s="13" t="s">
        <v>156</v>
      </c>
      <c r="E57" s="21">
        <v>85000</v>
      </c>
      <c r="F57" s="14">
        <v>85000</v>
      </c>
      <c r="G57" s="14">
        <v>0</v>
      </c>
      <c r="H57" s="14">
        <v>0</v>
      </c>
      <c r="I57" s="14">
        <v>0</v>
      </c>
      <c r="J57" s="21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1">
        <f t="shared" si="1"/>
        <v>85000</v>
      </c>
    </row>
    <row r="58" spans="1:16" ht="38.25" x14ac:dyDescent="0.2">
      <c r="A58" s="11" t="s">
        <v>157</v>
      </c>
      <c r="B58" s="11" t="s">
        <v>158</v>
      </c>
      <c r="C58" s="12" t="s">
        <v>154</v>
      </c>
      <c r="D58" s="13" t="s">
        <v>159</v>
      </c>
      <c r="E58" s="21">
        <v>330000</v>
      </c>
      <c r="F58" s="14">
        <v>330000</v>
      </c>
      <c r="G58" s="14">
        <v>0</v>
      </c>
      <c r="H58" s="14">
        <v>0</v>
      </c>
      <c r="I58" s="14">
        <v>0</v>
      </c>
      <c r="J58" s="21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1">
        <f t="shared" si="1"/>
        <v>330000</v>
      </c>
    </row>
    <row r="59" spans="1:16" ht="38.25" x14ac:dyDescent="0.2">
      <c r="A59" s="11" t="s">
        <v>160</v>
      </c>
      <c r="B59" s="11" t="s">
        <v>161</v>
      </c>
      <c r="C59" s="12" t="s">
        <v>154</v>
      </c>
      <c r="D59" s="13" t="s">
        <v>162</v>
      </c>
      <c r="E59" s="21">
        <v>120000</v>
      </c>
      <c r="F59" s="14">
        <v>120000</v>
      </c>
      <c r="G59" s="14">
        <v>0</v>
      </c>
      <c r="H59" s="14">
        <v>0</v>
      </c>
      <c r="I59" s="14">
        <v>0</v>
      </c>
      <c r="J59" s="21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1">
        <f t="shared" si="1"/>
        <v>120000</v>
      </c>
    </row>
    <row r="60" spans="1:16" ht="51" x14ac:dyDescent="0.2">
      <c r="A60" s="5" t="s">
        <v>163</v>
      </c>
      <c r="B60" s="5" t="s">
        <v>164</v>
      </c>
      <c r="C60" s="7"/>
      <c r="D60" s="8" t="s">
        <v>165</v>
      </c>
      <c r="E60" s="19">
        <v>3059300</v>
      </c>
      <c r="F60" s="9">
        <v>3059300</v>
      </c>
      <c r="G60" s="9">
        <v>2412000</v>
      </c>
      <c r="H60" s="9">
        <v>46000</v>
      </c>
      <c r="I60" s="9">
        <v>0</v>
      </c>
      <c r="J60" s="19">
        <v>179200</v>
      </c>
      <c r="K60" s="9">
        <v>146000</v>
      </c>
      <c r="L60" s="9">
        <v>102000</v>
      </c>
      <c r="M60" s="9">
        <v>0</v>
      </c>
      <c r="N60" s="9">
        <v>33200</v>
      </c>
      <c r="O60" s="9">
        <v>33200</v>
      </c>
      <c r="P60" s="19">
        <f t="shared" si="1"/>
        <v>3238500</v>
      </c>
    </row>
    <row r="61" spans="1:16" ht="51" x14ac:dyDescent="0.2">
      <c r="A61" s="11" t="s">
        <v>166</v>
      </c>
      <c r="B61" s="11" t="s">
        <v>167</v>
      </c>
      <c r="C61" s="12" t="s">
        <v>97</v>
      </c>
      <c r="D61" s="13" t="s">
        <v>168</v>
      </c>
      <c r="E61" s="21">
        <v>3059300</v>
      </c>
      <c r="F61" s="14">
        <v>3059300</v>
      </c>
      <c r="G61" s="14">
        <v>2412000</v>
      </c>
      <c r="H61" s="14">
        <v>46000</v>
      </c>
      <c r="I61" s="14">
        <v>0</v>
      </c>
      <c r="J61" s="21">
        <v>179200</v>
      </c>
      <c r="K61" s="14">
        <v>146000</v>
      </c>
      <c r="L61" s="14">
        <v>102000</v>
      </c>
      <c r="M61" s="14">
        <v>0</v>
      </c>
      <c r="N61" s="14">
        <v>33200</v>
      </c>
      <c r="O61" s="14">
        <v>33200</v>
      </c>
      <c r="P61" s="21">
        <f t="shared" si="1"/>
        <v>3238500</v>
      </c>
    </row>
    <row r="62" spans="1:16" ht="25.5" x14ac:dyDescent="0.2">
      <c r="A62" s="5" t="s">
        <v>169</v>
      </c>
      <c r="B62" s="5" t="s">
        <v>170</v>
      </c>
      <c r="C62" s="7"/>
      <c r="D62" s="8" t="s">
        <v>171</v>
      </c>
      <c r="E62" s="19">
        <v>617400</v>
      </c>
      <c r="F62" s="9">
        <v>617400</v>
      </c>
      <c r="G62" s="9">
        <v>443000</v>
      </c>
      <c r="H62" s="9">
        <v>38000</v>
      </c>
      <c r="I62" s="9">
        <v>0</v>
      </c>
      <c r="J62" s="19">
        <v>16500</v>
      </c>
      <c r="K62" s="9">
        <v>0</v>
      </c>
      <c r="L62" s="9">
        <v>0</v>
      </c>
      <c r="M62" s="9">
        <v>0</v>
      </c>
      <c r="N62" s="9">
        <v>16500</v>
      </c>
      <c r="O62" s="9">
        <v>16500</v>
      </c>
      <c r="P62" s="19">
        <f t="shared" si="1"/>
        <v>633900</v>
      </c>
    </row>
    <row r="63" spans="1:16" ht="25.5" x14ac:dyDescent="0.2">
      <c r="A63" s="11" t="s">
        <v>172</v>
      </c>
      <c r="B63" s="11" t="s">
        <v>173</v>
      </c>
      <c r="C63" s="12" t="s">
        <v>117</v>
      </c>
      <c r="D63" s="13" t="s">
        <v>174</v>
      </c>
      <c r="E63" s="21">
        <v>617400</v>
      </c>
      <c r="F63" s="14">
        <v>617400</v>
      </c>
      <c r="G63" s="14">
        <v>443000</v>
      </c>
      <c r="H63" s="14">
        <v>38000</v>
      </c>
      <c r="I63" s="14">
        <v>0</v>
      </c>
      <c r="J63" s="21">
        <v>16500</v>
      </c>
      <c r="K63" s="14">
        <v>0</v>
      </c>
      <c r="L63" s="14">
        <v>0</v>
      </c>
      <c r="M63" s="14">
        <v>0</v>
      </c>
      <c r="N63" s="14">
        <v>16500</v>
      </c>
      <c r="O63" s="14">
        <v>16500</v>
      </c>
      <c r="P63" s="21">
        <f t="shared" si="1"/>
        <v>633900</v>
      </c>
    </row>
    <row r="64" spans="1:16" ht="76.5" x14ac:dyDescent="0.2">
      <c r="A64" s="5" t="s">
        <v>175</v>
      </c>
      <c r="B64" s="5" t="s">
        <v>176</v>
      </c>
      <c r="C64" s="10" t="s">
        <v>93</v>
      </c>
      <c r="D64" s="8" t="s">
        <v>177</v>
      </c>
      <c r="E64" s="19">
        <v>0</v>
      </c>
      <c r="F64" s="9">
        <v>0</v>
      </c>
      <c r="G64" s="9">
        <v>0</v>
      </c>
      <c r="H64" s="9">
        <v>0</v>
      </c>
      <c r="I64" s="9">
        <v>0</v>
      </c>
      <c r="J64" s="1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9">
        <f t="shared" si="1"/>
        <v>0</v>
      </c>
    </row>
    <row r="65" spans="1:16" ht="63.75" x14ac:dyDescent="0.2">
      <c r="A65" s="5" t="s">
        <v>178</v>
      </c>
      <c r="B65" s="5" t="s">
        <v>180</v>
      </c>
      <c r="C65" s="10" t="s">
        <v>179</v>
      </c>
      <c r="D65" s="8" t="s">
        <v>181</v>
      </c>
      <c r="E65" s="19">
        <v>19000</v>
      </c>
      <c r="F65" s="9">
        <v>19000</v>
      </c>
      <c r="G65" s="9">
        <v>0</v>
      </c>
      <c r="H65" s="9">
        <v>0</v>
      </c>
      <c r="I65" s="9">
        <v>0</v>
      </c>
      <c r="J65" s="1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9">
        <f t="shared" si="1"/>
        <v>19000</v>
      </c>
    </row>
    <row r="66" spans="1:16" x14ac:dyDescent="0.2">
      <c r="A66" s="5" t="s">
        <v>182</v>
      </c>
      <c r="B66" s="5" t="s">
        <v>183</v>
      </c>
      <c r="C66" s="7"/>
      <c r="D66" s="8" t="s">
        <v>184</v>
      </c>
      <c r="E66" s="19">
        <v>50000</v>
      </c>
      <c r="F66" s="9">
        <v>50000</v>
      </c>
      <c r="G66" s="9">
        <v>0</v>
      </c>
      <c r="H66" s="9">
        <v>0</v>
      </c>
      <c r="I66" s="9">
        <v>0</v>
      </c>
      <c r="J66" s="1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19">
        <f t="shared" si="1"/>
        <v>50000</v>
      </c>
    </row>
    <row r="67" spans="1:16" ht="38.25" x14ac:dyDescent="0.2">
      <c r="A67" s="11" t="s">
        <v>185</v>
      </c>
      <c r="B67" s="11" t="s">
        <v>187</v>
      </c>
      <c r="C67" s="12" t="s">
        <v>186</v>
      </c>
      <c r="D67" s="13" t="s">
        <v>188</v>
      </c>
      <c r="E67" s="21">
        <v>50000</v>
      </c>
      <c r="F67" s="14">
        <v>50000</v>
      </c>
      <c r="G67" s="14">
        <v>0</v>
      </c>
      <c r="H67" s="14">
        <v>0</v>
      </c>
      <c r="I67" s="14">
        <v>0</v>
      </c>
      <c r="J67" s="21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1">
        <f t="shared" si="1"/>
        <v>50000</v>
      </c>
    </row>
    <row r="68" spans="1:16" x14ac:dyDescent="0.2">
      <c r="A68" s="5" t="s">
        <v>189</v>
      </c>
      <c r="B68" s="5" t="s">
        <v>190</v>
      </c>
      <c r="C68" s="7"/>
      <c r="D68" s="8" t="s">
        <v>191</v>
      </c>
      <c r="E68" s="19">
        <v>716900</v>
      </c>
      <c r="F68" s="9">
        <v>716900</v>
      </c>
      <c r="G68" s="9">
        <v>263100</v>
      </c>
      <c r="H68" s="9">
        <v>16000</v>
      </c>
      <c r="I68" s="9">
        <v>0</v>
      </c>
      <c r="J68" s="1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9">
        <f t="shared" si="1"/>
        <v>716900</v>
      </c>
    </row>
    <row r="69" spans="1:16" ht="38.25" x14ac:dyDescent="0.2">
      <c r="A69" s="11" t="s">
        <v>192</v>
      </c>
      <c r="B69" s="11" t="s">
        <v>193</v>
      </c>
      <c r="C69" s="12" t="s">
        <v>101</v>
      </c>
      <c r="D69" s="13" t="s">
        <v>194</v>
      </c>
      <c r="E69" s="21">
        <v>356900</v>
      </c>
      <c r="F69" s="14">
        <v>356900</v>
      </c>
      <c r="G69" s="14">
        <v>263100</v>
      </c>
      <c r="H69" s="14">
        <v>16000</v>
      </c>
      <c r="I69" s="14">
        <v>0</v>
      </c>
      <c r="J69" s="21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1">
        <f t="shared" si="1"/>
        <v>356900</v>
      </c>
    </row>
    <row r="70" spans="1:16" ht="25.5" x14ac:dyDescent="0.2">
      <c r="A70" s="11" t="s">
        <v>195</v>
      </c>
      <c r="B70" s="11" t="s">
        <v>196</v>
      </c>
      <c r="C70" s="12" t="s">
        <v>101</v>
      </c>
      <c r="D70" s="13" t="s">
        <v>197</v>
      </c>
      <c r="E70" s="21">
        <v>360000</v>
      </c>
      <c r="F70" s="14">
        <v>360000</v>
      </c>
      <c r="G70" s="14">
        <v>0</v>
      </c>
      <c r="H70" s="14">
        <v>0</v>
      </c>
      <c r="I70" s="14">
        <v>0</v>
      </c>
      <c r="J70" s="21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1">
        <f t="shared" si="1"/>
        <v>360000</v>
      </c>
    </row>
    <row r="71" spans="1:16" ht="25.5" x14ac:dyDescent="0.2">
      <c r="A71" s="15" t="s">
        <v>198</v>
      </c>
      <c r="B71" s="16"/>
      <c r="C71" s="17"/>
      <c r="D71" s="18" t="s">
        <v>199</v>
      </c>
      <c r="E71" s="19">
        <v>8526700</v>
      </c>
      <c r="F71" s="19">
        <v>8526700</v>
      </c>
      <c r="G71" s="19">
        <v>6068200</v>
      </c>
      <c r="H71" s="19">
        <v>844600</v>
      </c>
      <c r="I71" s="19">
        <v>0</v>
      </c>
      <c r="J71" s="19">
        <v>282270</v>
      </c>
      <c r="K71" s="19">
        <v>194270</v>
      </c>
      <c r="L71" s="19">
        <v>57000</v>
      </c>
      <c r="M71" s="19">
        <v>20000</v>
      </c>
      <c r="N71" s="19">
        <v>88000</v>
      </c>
      <c r="O71" s="19">
        <v>88000</v>
      </c>
      <c r="P71" s="19">
        <f t="shared" si="1"/>
        <v>8808970</v>
      </c>
    </row>
    <row r="72" spans="1:16" ht="25.5" x14ac:dyDescent="0.2">
      <c r="A72" s="5" t="s">
        <v>200</v>
      </c>
      <c r="B72" s="6"/>
      <c r="C72" s="7"/>
      <c r="D72" s="8" t="s">
        <v>199</v>
      </c>
      <c r="E72" s="19">
        <v>8526700</v>
      </c>
      <c r="F72" s="9">
        <v>8526700</v>
      </c>
      <c r="G72" s="9">
        <v>6068200</v>
      </c>
      <c r="H72" s="9">
        <v>844600</v>
      </c>
      <c r="I72" s="9">
        <v>0</v>
      </c>
      <c r="J72" s="19">
        <v>282270</v>
      </c>
      <c r="K72" s="9">
        <v>194270</v>
      </c>
      <c r="L72" s="9">
        <v>57000</v>
      </c>
      <c r="M72" s="9">
        <v>20000</v>
      </c>
      <c r="N72" s="9">
        <v>88000</v>
      </c>
      <c r="O72" s="9">
        <v>88000</v>
      </c>
      <c r="P72" s="19">
        <f t="shared" si="1"/>
        <v>8808970</v>
      </c>
    </row>
    <row r="73" spans="1:16" ht="38.25" x14ac:dyDescent="0.2">
      <c r="A73" s="5" t="s">
        <v>201</v>
      </c>
      <c r="B73" s="5" t="s">
        <v>89</v>
      </c>
      <c r="C73" s="10" t="s">
        <v>21</v>
      </c>
      <c r="D73" s="8" t="s">
        <v>90</v>
      </c>
      <c r="E73" s="19">
        <v>504600</v>
      </c>
      <c r="F73" s="9">
        <v>504600</v>
      </c>
      <c r="G73" s="9">
        <v>393000</v>
      </c>
      <c r="H73" s="9">
        <v>8600</v>
      </c>
      <c r="I73" s="9">
        <v>0</v>
      </c>
      <c r="J73" s="1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9">
        <f t="shared" si="1"/>
        <v>504600</v>
      </c>
    </row>
    <row r="74" spans="1:16" ht="51" x14ac:dyDescent="0.2">
      <c r="A74" s="5" t="s">
        <v>202</v>
      </c>
      <c r="B74" s="5" t="s">
        <v>203</v>
      </c>
      <c r="C74" s="10" t="s">
        <v>100</v>
      </c>
      <c r="D74" s="8" t="s">
        <v>204</v>
      </c>
      <c r="E74" s="19">
        <v>3194100</v>
      </c>
      <c r="F74" s="9">
        <v>3194100</v>
      </c>
      <c r="G74" s="9">
        <v>2449000</v>
      </c>
      <c r="H74" s="9">
        <v>195000</v>
      </c>
      <c r="I74" s="9">
        <v>0</v>
      </c>
      <c r="J74" s="19">
        <v>140000</v>
      </c>
      <c r="K74" s="9">
        <v>140000</v>
      </c>
      <c r="L74" s="9">
        <v>57000</v>
      </c>
      <c r="M74" s="9">
        <v>20000</v>
      </c>
      <c r="N74" s="9">
        <v>0</v>
      </c>
      <c r="O74" s="9">
        <v>0</v>
      </c>
      <c r="P74" s="19">
        <f t="shared" si="1"/>
        <v>3334100</v>
      </c>
    </row>
    <row r="75" spans="1:16" x14ac:dyDescent="0.2">
      <c r="A75" s="5" t="s">
        <v>205</v>
      </c>
      <c r="B75" s="5" t="s">
        <v>207</v>
      </c>
      <c r="C75" s="10" t="s">
        <v>206</v>
      </c>
      <c r="D75" s="8" t="s">
        <v>208</v>
      </c>
      <c r="E75" s="19">
        <v>1345000</v>
      </c>
      <c r="F75" s="9">
        <v>1345000</v>
      </c>
      <c r="G75" s="9">
        <v>911000</v>
      </c>
      <c r="H75" s="9">
        <v>165000</v>
      </c>
      <c r="I75" s="9">
        <v>0</v>
      </c>
      <c r="J75" s="19">
        <v>91400</v>
      </c>
      <c r="K75" s="9">
        <v>3400</v>
      </c>
      <c r="L75" s="9">
        <v>0</v>
      </c>
      <c r="M75" s="9">
        <v>0</v>
      </c>
      <c r="N75" s="9">
        <v>88000</v>
      </c>
      <c r="O75" s="9">
        <v>88000</v>
      </c>
      <c r="P75" s="19">
        <f t="shared" si="1"/>
        <v>1436400</v>
      </c>
    </row>
    <row r="76" spans="1:16" x14ac:dyDescent="0.2">
      <c r="A76" s="5" t="s">
        <v>209</v>
      </c>
      <c r="B76" s="5" t="s">
        <v>210</v>
      </c>
      <c r="C76" s="10" t="s">
        <v>206</v>
      </c>
      <c r="D76" s="8" t="s">
        <v>211</v>
      </c>
      <c r="E76" s="19">
        <v>89000</v>
      </c>
      <c r="F76" s="9">
        <v>89000</v>
      </c>
      <c r="G76" s="9">
        <v>74800</v>
      </c>
      <c r="H76" s="9">
        <v>0</v>
      </c>
      <c r="I76" s="9">
        <v>0</v>
      </c>
      <c r="J76" s="1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9">
        <f t="shared" si="1"/>
        <v>89000</v>
      </c>
    </row>
    <row r="77" spans="1:16" ht="38.25" x14ac:dyDescent="0.2">
      <c r="A77" s="5" t="s">
        <v>212</v>
      </c>
      <c r="B77" s="5" t="s">
        <v>214</v>
      </c>
      <c r="C77" s="10" t="s">
        <v>213</v>
      </c>
      <c r="D77" s="8" t="s">
        <v>215</v>
      </c>
      <c r="E77" s="19">
        <v>3088600</v>
      </c>
      <c r="F77" s="9">
        <v>3088600</v>
      </c>
      <c r="G77" s="9">
        <v>2059000</v>
      </c>
      <c r="H77" s="9">
        <v>476000</v>
      </c>
      <c r="I77" s="9">
        <v>0</v>
      </c>
      <c r="J77" s="19">
        <v>50870</v>
      </c>
      <c r="K77" s="9">
        <v>50870</v>
      </c>
      <c r="L77" s="9">
        <v>0</v>
      </c>
      <c r="M77" s="9">
        <v>0</v>
      </c>
      <c r="N77" s="9">
        <v>0</v>
      </c>
      <c r="O77" s="9">
        <v>0</v>
      </c>
      <c r="P77" s="19">
        <f t="shared" ref="P77:P88" si="2">E77+J77</f>
        <v>3139470</v>
      </c>
    </row>
    <row r="78" spans="1:16" ht="25.5" x14ac:dyDescent="0.2">
      <c r="A78" s="5" t="s">
        <v>216</v>
      </c>
      <c r="B78" s="5" t="s">
        <v>217</v>
      </c>
      <c r="C78" s="7"/>
      <c r="D78" s="8" t="s">
        <v>218</v>
      </c>
      <c r="E78" s="19">
        <v>305400</v>
      </c>
      <c r="F78" s="9">
        <v>305400</v>
      </c>
      <c r="G78" s="9">
        <v>181400</v>
      </c>
      <c r="H78" s="9">
        <v>0</v>
      </c>
      <c r="I78" s="9">
        <v>0</v>
      </c>
      <c r="J78" s="1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9">
        <f t="shared" si="2"/>
        <v>305400</v>
      </c>
    </row>
    <row r="79" spans="1:16" ht="25.5" x14ac:dyDescent="0.2">
      <c r="A79" s="11" t="s">
        <v>219</v>
      </c>
      <c r="B79" s="11" t="s">
        <v>221</v>
      </c>
      <c r="C79" s="12" t="s">
        <v>220</v>
      </c>
      <c r="D79" s="13" t="s">
        <v>222</v>
      </c>
      <c r="E79" s="21">
        <v>245400</v>
      </c>
      <c r="F79" s="14">
        <v>245400</v>
      </c>
      <c r="G79" s="14">
        <v>181400</v>
      </c>
      <c r="H79" s="14">
        <v>0</v>
      </c>
      <c r="I79" s="14">
        <v>0</v>
      </c>
      <c r="J79" s="21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1">
        <f t="shared" si="2"/>
        <v>245400</v>
      </c>
    </row>
    <row r="80" spans="1:16" x14ac:dyDescent="0.2">
      <c r="A80" s="11" t="s">
        <v>223</v>
      </c>
      <c r="B80" s="11" t="s">
        <v>224</v>
      </c>
      <c r="C80" s="12" t="s">
        <v>220</v>
      </c>
      <c r="D80" s="13" t="s">
        <v>225</v>
      </c>
      <c r="E80" s="21">
        <v>60000</v>
      </c>
      <c r="F80" s="14">
        <v>60000</v>
      </c>
      <c r="G80" s="14">
        <v>0</v>
      </c>
      <c r="H80" s="14">
        <v>0</v>
      </c>
      <c r="I80" s="14">
        <v>0</v>
      </c>
      <c r="J80" s="21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1">
        <f t="shared" si="2"/>
        <v>60000</v>
      </c>
    </row>
    <row r="81" spans="1:16" ht="22.5" customHeight="1" x14ac:dyDescent="0.2">
      <c r="A81" s="15" t="s">
        <v>226</v>
      </c>
      <c r="B81" s="16"/>
      <c r="C81" s="17"/>
      <c r="D81" s="18" t="s">
        <v>227</v>
      </c>
      <c r="E81" s="19">
        <v>18388042</v>
      </c>
      <c r="F81" s="19">
        <v>17670042</v>
      </c>
      <c r="G81" s="19">
        <v>733900</v>
      </c>
      <c r="H81" s="19">
        <v>23100</v>
      </c>
      <c r="I81" s="19">
        <v>500000</v>
      </c>
      <c r="J81" s="19">
        <v>10000</v>
      </c>
      <c r="K81" s="19">
        <v>0</v>
      </c>
      <c r="L81" s="19">
        <v>0</v>
      </c>
      <c r="M81" s="19">
        <v>0</v>
      </c>
      <c r="N81" s="19">
        <v>10000</v>
      </c>
      <c r="O81" s="19">
        <v>10000</v>
      </c>
      <c r="P81" s="19">
        <f t="shared" si="2"/>
        <v>18398042</v>
      </c>
    </row>
    <row r="82" spans="1:16" x14ac:dyDescent="0.2">
      <c r="A82" s="5" t="s">
        <v>228</v>
      </c>
      <c r="B82" s="6"/>
      <c r="C82" s="7"/>
      <c r="D82" s="8" t="s">
        <v>229</v>
      </c>
      <c r="E82" s="19">
        <v>18388042</v>
      </c>
      <c r="F82" s="9">
        <v>17670042</v>
      </c>
      <c r="G82" s="9">
        <v>733900</v>
      </c>
      <c r="H82" s="9">
        <v>23100</v>
      </c>
      <c r="I82" s="9">
        <v>500000</v>
      </c>
      <c r="J82" s="19">
        <v>10000</v>
      </c>
      <c r="K82" s="9">
        <v>0</v>
      </c>
      <c r="L82" s="9">
        <v>0</v>
      </c>
      <c r="M82" s="9">
        <v>0</v>
      </c>
      <c r="N82" s="9">
        <v>10000</v>
      </c>
      <c r="O82" s="9">
        <v>10000</v>
      </c>
      <c r="P82" s="19">
        <f t="shared" si="2"/>
        <v>18398042</v>
      </c>
    </row>
    <row r="83" spans="1:16" ht="38.25" x14ac:dyDescent="0.2">
      <c r="A83" s="5" t="s">
        <v>230</v>
      </c>
      <c r="B83" s="5" t="s">
        <v>89</v>
      </c>
      <c r="C83" s="10" t="s">
        <v>21</v>
      </c>
      <c r="D83" s="8" t="s">
        <v>90</v>
      </c>
      <c r="E83" s="19">
        <v>948700</v>
      </c>
      <c r="F83" s="9">
        <v>948700</v>
      </c>
      <c r="G83" s="9">
        <v>733900</v>
      </c>
      <c r="H83" s="9">
        <v>23100</v>
      </c>
      <c r="I83" s="9">
        <v>0</v>
      </c>
      <c r="J83" s="19">
        <v>10000</v>
      </c>
      <c r="K83" s="9">
        <v>0</v>
      </c>
      <c r="L83" s="9">
        <v>0</v>
      </c>
      <c r="M83" s="9">
        <v>0</v>
      </c>
      <c r="N83" s="9">
        <v>10000</v>
      </c>
      <c r="O83" s="9">
        <v>10000</v>
      </c>
      <c r="P83" s="19">
        <f t="shared" si="2"/>
        <v>958700</v>
      </c>
    </row>
    <row r="84" spans="1:16" ht="17.25" customHeight="1" x14ac:dyDescent="0.2">
      <c r="A84" s="5" t="s">
        <v>231</v>
      </c>
      <c r="B84" s="5" t="s">
        <v>232</v>
      </c>
      <c r="C84" s="10" t="s">
        <v>25</v>
      </c>
      <c r="D84" s="8" t="s">
        <v>233</v>
      </c>
      <c r="E84" s="19">
        <v>218000</v>
      </c>
      <c r="F84" s="9">
        <v>0</v>
      </c>
      <c r="G84" s="9">
        <v>0</v>
      </c>
      <c r="H84" s="9">
        <v>0</v>
      </c>
      <c r="I84" s="9">
        <v>0</v>
      </c>
      <c r="J84" s="1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9">
        <f t="shared" si="2"/>
        <v>218000</v>
      </c>
    </row>
    <row r="85" spans="1:16" ht="38.25" x14ac:dyDescent="0.2">
      <c r="A85" s="5" t="s">
        <v>234</v>
      </c>
      <c r="B85" s="5" t="s">
        <v>235</v>
      </c>
      <c r="C85" s="10" t="s">
        <v>26</v>
      </c>
      <c r="D85" s="8" t="s">
        <v>236</v>
      </c>
      <c r="E85" s="19">
        <v>15249500</v>
      </c>
      <c r="F85" s="9">
        <v>15249500</v>
      </c>
      <c r="G85" s="9">
        <v>0</v>
      </c>
      <c r="H85" s="9">
        <v>0</v>
      </c>
      <c r="I85" s="9">
        <v>0</v>
      </c>
      <c r="J85" s="1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9">
        <f t="shared" si="2"/>
        <v>15249500</v>
      </c>
    </row>
    <row r="86" spans="1:16" x14ac:dyDescent="0.2">
      <c r="A86" s="5" t="s">
        <v>237</v>
      </c>
      <c r="B86" s="5" t="s">
        <v>238</v>
      </c>
      <c r="C86" s="10" t="s">
        <v>26</v>
      </c>
      <c r="D86" s="8" t="s">
        <v>239</v>
      </c>
      <c r="E86" s="19">
        <v>1856842</v>
      </c>
      <c r="F86" s="9">
        <v>1356842</v>
      </c>
      <c r="G86" s="9">
        <v>0</v>
      </c>
      <c r="H86" s="9">
        <v>0</v>
      </c>
      <c r="I86" s="9">
        <v>500000</v>
      </c>
      <c r="J86" s="1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19">
        <f t="shared" si="2"/>
        <v>1856842</v>
      </c>
    </row>
    <row r="87" spans="1:16" ht="38.25" x14ac:dyDescent="0.2">
      <c r="A87" s="5" t="s">
        <v>240</v>
      </c>
      <c r="B87" s="5" t="s">
        <v>241</v>
      </c>
      <c r="C87" s="10" t="s">
        <v>26</v>
      </c>
      <c r="D87" s="8" t="s">
        <v>242</v>
      </c>
      <c r="E87" s="19">
        <v>115000</v>
      </c>
      <c r="F87" s="9">
        <v>115000</v>
      </c>
      <c r="G87" s="9">
        <v>0</v>
      </c>
      <c r="H87" s="9">
        <v>0</v>
      </c>
      <c r="I87" s="9">
        <v>0</v>
      </c>
      <c r="J87" s="1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19">
        <f t="shared" si="2"/>
        <v>115000</v>
      </c>
    </row>
    <row r="88" spans="1:16" ht="24" customHeight="1" x14ac:dyDescent="0.2">
      <c r="A88" s="16"/>
      <c r="B88" s="15" t="s">
        <v>243</v>
      </c>
      <c r="C88" s="17"/>
      <c r="D88" s="18" t="s">
        <v>8</v>
      </c>
      <c r="E88" s="19">
        <f>E13+E33+E53+E71+E81</f>
        <v>110165951</v>
      </c>
      <c r="F88" s="19">
        <f>F13+F33+F53+F71+F81</f>
        <v>106447951</v>
      </c>
      <c r="G88" s="19">
        <f>G13+G33+G53+G71+G81</f>
        <v>62330294</v>
      </c>
      <c r="H88" s="19">
        <v>6094305</v>
      </c>
      <c r="I88" s="19">
        <v>3500000</v>
      </c>
      <c r="J88" s="19">
        <v>14912165</v>
      </c>
      <c r="K88" s="19">
        <v>1521315</v>
      </c>
      <c r="L88" s="19">
        <v>159000</v>
      </c>
      <c r="M88" s="19">
        <v>20000</v>
      </c>
      <c r="N88" s="19">
        <v>13390850</v>
      </c>
      <c r="O88" s="19">
        <v>13390850</v>
      </c>
      <c r="P88" s="19">
        <f t="shared" si="2"/>
        <v>125078116</v>
      </c>
    </row>
    <row r="91" spans="1:16" x14ac:dyDescent="0.2">
      <c r="B91" s="2" t="s">
        <v>248</v>
      </c>
      <c r="I91" s="2" t="s">
        <v>249</v>
      </c>
    </row>
    <row r="94" spans="1:16" x14ac:dyDescent="0.2">
      <c r="A94" s="3" t="s">
        <v>244</v>
      </c>
    </row>
    <row r="95" spans="1:16" x14ac:dyDescent="0.2">
      <c r="A95" s="3" t="s">
        <v>245</v>
      </c>
    </row>
    <row r="96" spans="1:16" x14ac:dyDescent="0.2">
      <c r="A96" s="3" t="s">
        <v>246</v>
      </c>
    </row>
    <row r="97" spans="1:1" x14ac:dyDescent="0.2">
      <c r="A97" s="3" t="s">
        <v>247</v>
      </c>
    </row>
  </sheetData>
  <mergeCells count="23">
    <mergeCell ref="O10:O11"/>
    <mergeCell ref="P8:P11"/>
    <mergeCell ref="M2:P4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41" right="0.19685039370078741" top="0.39370078740157483" bottom="0.19685039370078741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2018-04-02T15:15:51Z</cp:lastPrinted>
  <dcterms:created xsi:type="dcterms:W3CDTF">2018-04-02T14:32:49Z</dcterms:created>
  <dcterms:modified xsi:type="dcterms:W3CDTF">2018-04-04T14:00:12Z</dcterms:modified>
</cp:coreProperties>
</file>