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69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'Dod5'!$A$1:$X$20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<sst xmlns="http://schemas.openxmlformats.org/spreadsheetml/2006/main" count="26" uniqueCount="26">
  <si>
    <t>Разом</t>
  </si>
  <si>
    <t>Всього</t>
  </si>
  <si>
    <t>Код бюджету</t>
  </si>
  <si>
    <t xml:space="preserve"> </t>
  </si>
  <si>
    <t xml:space="preserve">Назва місцевого бюджету адміністративно-територіальної одиниці </t>
  </si>
  <si>
    <t>r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</si>
  <si>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</si>
  <si>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Забезпечення централізованих заходів з лікування хворих на цукровий та нецукровий діабет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</si>
  <si>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</si>
  <si>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ету</t>
  </si>
  <si>
    <t>районному бюджету</t>
  </si>
  <si>
    <t>обласному бюджету</t>
  </si>
  <si>
    <t>Міжбюджетні трансферти  з міського бюджету  місцевим/державному бюджетам  на 2018 рік</t>
  </si>
  <si>
    <t>КПКВ 9770 " Інші субвенції з міського бюджету"</t>
  </si>
  <si>
    <t xml:space="preserve"> КПКВ 9410"Субвенція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</si>
  <si>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Всього 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</si>
  <si>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</si>
  <si>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На утримання стаціонарного відділення територіального центру спільної власності сіл, міст Носівського району</t>
  </si>
  <si>
    <t>На виконання міської програми по забезпеченню опалення об"єкта незавершеного будівництва ЗОШ № 5</t>
  </si>
  <si>
    <t>КПКВ</t>
  </si>
  <si>
    <t>На придбання аналізатора крові</t>
  </si>
  <si>
    <t xml:space="preserve">до рішення 34 сесії міської ради </t>
  </si>
  <si>
    <t xml:space="preserve">       від 16.03.2018 року  №2/34/VII</t>
  </si>
  <si>
    <t>Додаток 5</t>
  </si>
  <si>
    <t>Начальник фінансового управління                                                                                       В.І.Пазуха</t>
  </si>
  <si>
    <t>На виконання програми по забезпеченню дітей- інвалідів технічними засобами (памперсами)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</si>
</sst>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i/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4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56" fillId="50" borderId="9" applyNumberFormat="0" applyAlignment="0" applyProtection="0"/>
    <xf numFmtId="0" fontId="9" fillId="51" borderId="10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8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" fillId="4" borderId="0" applyNumberFormat="0" applyBorder="0" applyAlignment="0" applyProtection="0"/>
    <xf numFmtId="0" fontId="60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1" fillId="52" borderId="14" applyNumberFormat="0" applyAlignment="0" applyProtection="0"/>
    <xf numFmtId="0" fontId="17" fillId="0" borderId="15" applyNumberFormat="0" applyFill="0" applyAlignment="0" applyProtection="0"/>
    <xf numFmtId="0" fontId="62" fillId="55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28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3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6" fillId="0" borderId="16" xfId="124" applyNumberFormat="1" applyFont="1" applyFill="1" applyBorder="1" applyAlignment="1">
      <alignment horizontal="center" vertical="center" wrapText="1"/>
      <protection/>
    </xf>
    <xf numFmtId="0" fontId="27" fillId="0" borderId="16" xfId="70" applyFont="1" applyBorder="1" applyAlignment="1">
      <alignment vertical="center" wrapText="1"/>
      <protection/>
    </xf>
    <xf numFmtId="4" fontId="27" fillId="0" borderId="16" xfId="124" applyNumberFormat="1" applyFont="1" applyBorder="1" applyAlignment="1">
      <alignment horizontal="right" vertical="center"/>
      <protection/>
    </xf>
    <xf numFmtId="4" fontId="27" fillId="0" borderId="16" xfId="124" applyNumberFormat="1" applyFont="1" applyFill="1" applyBorder="1" applyAlignment="1">
      <alignment horizontal="right" vertical="center" wrapText="1"/>
      <protection/>
    </xf>
    <xf numFmtId="4" fontId="26" fillId="0" borderId="16" xfId="124" applyNumberFormat="1" applyFont="1" applyBorder="1" applyAlignment="1">
      <alignment horizontal="right" vertical="center" shrinkToFit="1"/>
      <protection/>
    </xf>
    <xf numFmtId="186" fontId="27" fillId="0" borderId="0" xfId="124" applyNumberFormat="1" applyFont="1" applyAlignment="1">
      <alignment vertical="center"/>
      <protection/>
    </xf>
    <xf numFmtId="0" fontId="27" fillId="0" borderId="0" xfId="124" applyFont="1" applyAlignment="1">
      <alignment vertical="center"/>
      <protection/>
    </xf>
    <xf numFmtId="4" fontId="27" fillId="0" borderId="16" xfId="124" applyNumberFormat="1" applyFont="1" applyFill="1" applyBorder="1" applyAlignment="1">
      <alignment horizontal="right" vertical="center" shrinkToFit="1"/>
      <protection/>
    </xf>
    <xf numFmtId="0" fontId="26" fillId="0" borderId="16" xfId="70" applyFont="1" applyBorder="1" applyAlignment="1">
      <alignment vertical="center" wrapText="1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6" fillId="0" borderId="16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5" fillId="0" borderId="0" xfId="124" applyFont="1">
      <alignment/>
      <protection/>
    </xf>
    <xf numFmtId="0" fontId="28" fillId="0" borderId="0" xfId="124" applyFont="1" applyAlignment="1">
      <alignment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70" applyFont="1" applyBorder="1" applyAlignment="1">
      <alignment horizontal="center" vertical="center"/>
      <protection/>
    </xf>
    <xf numFmtId="0" fontId="26" fillId="0" borderId="0" xfId="70" applyFont="1" applyBorder="1" applyAlignment="1">
      <alignment vertical="center" wrapText="1"/>
      <protection/>
    </xf>
    <xf numFmtId="4" fontId="27" fillId="0" borderId="0" xfId="124" applyNumberFormat="1" applyFont="1" applyFill="1" applyBorder="1" applyAlignment="1">
      <alignment horizontal="right" vertical="center" shrinkToFit="1"/>
      <protection/>
    </xf>
    <xf numFmtId="4" fontId="26" fillId="0" borderId="0" xfId="124" applyNumberFormat="1" applyFont="1" applyBorder="1" applyAlignment="1">
      <alignment horizontal="right" vertical="center" shrinkToFit="1"/>
      <protection/>
    </xf>
    <xf numFmtId="1" fontId="34" fillId="0" borderId="16" xfId="124" applyNumberFormat="1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wrapText="1"/>
    </xf>
    <xf numFmtId="0" fontId="30" fillId="0" borderId="16" xfId="70" applyFont="1" applyBorder="1" applyAlignment="1">
      <alignment horizontal="center" vertical="center"/>
      <protection/>
    </xf>
    <xf numFmtId="1" fontId="34" fillId="0" borderId="16" xfId="124" applyNumberFormat="1" applyFont="1" applyBorder="1" applyAlignment="1">
      <alignment horizontal="center" vertical="center"/>
      <protection/>
    </xf>
    <xf numFmtId="0" fontId="18" fillId="0" borderId="17" xfId="124" applyFont="1" applyBorder="1" applyAlignment="1">
      <alignment horizontal="center" vertical="center" wrapText="1"/>
      <protection/>
    </xf>
    <xf numFmtId="0" fontId="18" fillId="0" borderId="18" xfId="124" applyFont="1" applyBorder="1" applyAlignment="1">
      <alignment horizontal="center" vertical="center" wrapText="1"/>
      <protection/>
    </xf>
    <xf numFmtId="0" fontId="18" fillId="0" borderId="19" xfId="124" applyFont="1" applyBorder="1" applyAlignment="1">
      <alignment horizontal="center" vertical="center" wrapText="1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Fill="1" applyBorder="1" applyAlignment="1">
      <alignment horizontal="center" vertical="center" wrapText="1"/>
      <protection/>
    </xf>
    <xf numFmtId="0" fontId="18" fillId="0" borderId="29" xfId="124" applyFont="1" applyFill="1" applyBorder="1" applyAlignment="1">
      <alignment horizontal="center" vertical="center" wrapText="1"/>
      <protection/>
    </xf>
    <xf numFmtId="0" fontId="18" fillId="0" borderId="30" xfId="124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46" fillId="0" borderId="0" xfId="124" applyFont="1" applyAlignment="1">
      <alignment horizontal="left"/>
      <protection/>
    </xf>
    <xf numFmtId="186" fontId="46" fillId="0" borderId="0" xfId="124" applyNumberFormat="1" applyFont="1" applyAlignment="1">
      <alignment horizontal="left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17" xfId="124" applyFont="1" applyFill="1" applyBorder="1" applyAlignment="1">
      <alignment horizontal="center" wrapText="1"/>
      <protection/>
    </xf>
    <xf numFmtId="0" fontId="19" fillId="0" borderId="18" xfId="124" applyFont="1" applyFill="1" applyBorder="1" applyAlignment="1">
      <alignment horizontal="center" wrapText="1"/>
      <protection/>
    </xf>
    <xf numFmtId="0" fontId="19" fillId="0" borderId="19" xfId="124" applyFont="1" applyFill="1" applyBorder="1" applyAlignment="1">
      <alignment horizontal="center" wrapText="1"/>
      <protection/>
    </xf>
    <xf numFmtId="0" fontId="19" fillId="0" borderId="16" xfId="124" applyFont="1" applyFill="1" applyBorder="1" applyAlignment="1">
      <alignment horizontal="center" vertical="center" wrapText="1"/>
      <protection/>
    </xf>
    <xf numFmtId="0" fontId="19" fillId="0" borderId="17" xfId="124" applyFont="1" applyFill="1" applyBorder="1" applyAlignment="1">
      <alignment horizontal="center" vertical="center"/>
      <protection/>
    </xf>
    <xf numFmtId="0" fontId="19" fillId="0" borderId="18" xfId="124" applyFont="1" applyFill="1" applyBorder="1" applyAlignment="1">
      <alignment horizontal="center" vertical="center"/>
      <protection/>
    </xf>
    <xf numFmtId="0" fontId="19" fillId="0" borderId="19" xfId="124" applyFont="1" applyFill="1" applyBorder="1" applyAlignment="1">
      <alignment horizontal="center" vertical="center"/>
      <protection/>
    </xf>
    <xf numFmtId="0" fontId="47" fillId="0" borderId="16" xfId="124" applyFont="1" applyFill="1" applyBorder="1" applyAlignment="1">
      <alignment horizontal="center" vertical="center" wrapText="1"/>
      <protection/>
    </xf>
    <xf numFmtId="0" fontId="19" fillId="0" borderId="28" xfId="124" applyFont="1" applyFill="1" applyBorder="1" applyAlignment="1">
      <alignment horizontal="center" vertical="center" wrapText="1"/>
      <protection/>
    </xf>
    <xf numFmtId="0" fontId="19" fillId="0" borderId="28" xfId="124" applyFont="1" applyFill="1" applyBorder="1" applyAlignment="1">
      <alignment horizontal="center" vertical="center" wrapText="1"/>
      <protection/>
    </xf>
    <xf numFmtId="0" fontId="19" fillId="0" borderId="29" xfId="124" applyFont="1" applyFill="1" applyBorder="1" applyAlignment="1">
      <alignment horizontal="center" vertical="center" wrapText="1"/>
      <protection/>
    </xf>
    <xf numFmtId="0" fontId="19" fillId="0" borderId="29" xfId="124" applyFont="1" applyFill="1" applyBorder="1" applyAlignment="1">
      <alignment horizontal="center" vertical="center" wrapText="1"/>
      <protection/>
    </xf>
    <xf numFmtId="0" fontId="19" fillId="0" borderId="30" xfId="124" applyFont="1" applyFill="1" applyBorder="1" applyAlignment="1">
      <alignment horizontal="center" vertical="center" wrapText="1"/>
      <protection/>
    </xf>
    <xf numFmtId="0" fontId="19" fillId="0" borderId="30" xfId="124" applyFont="1" applyFill="1" applyBorder="1" applyAlignment="1">
      <alignment horizontal="center" vertical="center" wrapText="1"/>
      <protection/>
    </xf>
    <xf numFmtId="0" fontId="19" fillId="0" borderId="20" xfId="124" applyFont="1" applyFill="1" applyBorder="1" applyAlignment="1">
      <alignment horizontal="center" vertical="center" wrapText="1"/>
      <protection/>
    </xf>
    <xf numFmtId="0" fontId="19" fillId="0" borderId="22" xfId="124" applyFont="1" applyFill="1" applyBorder="1" applyAlignment="1">
      <alignment horizontal="center" vertical="center" wrapText="1"/>
      <protection/>
    </xf>
    <xf numFmtId="0" fontId="19" fillId="0" borderId="23" xfId="124" applyFont="1" applyFill="1" applyBorder="1" applyAlignment="1">
      <alignment horizontal="center" vertical="center" wrapText="1"/>
      <protection/>
    </xf>
    <xf numFmtId="0" fontId="19" fillId="0" borderId="24" xfId="124" applyFont="1" applyFill="1" applyBorder="1" applyAlignment="1">
      <alignment horizontal="center" vertical="center" wrapText="1"/>
      <protection/>
    </xf>
    <xf numFmtId="0" fontId="19" fillId="0" borderId="25" xfId="124" applyFont="1" applyFill="1" applyBorder="1" applyAlignment="1">
      <alignment horizontal="center" vertical="center" wrapText="1"/>
      <protection/>
    </xf>
    <xf numFmtId="0" fontId="19" fillId="0" borderId="27" xfId="124" applyFont="1" applyFill="1" applyBorder="1" applyAlignment="1">
      <alignment horizontal="center" vertical="center" wrapText="1"/>
      <protection/>
    </xf>
    <xf numFmtId="3" fontId="26" fillId="0" borderId="17" xfId="124" applyNumberFormat="1" applyFont="1" applyFill="1" applyBorder="1" applyAlignment="1">
      <alignment horizontal="center" vertical="center" wrapText="1"/>
      <protection/>
    </xf>
    <xf numFmtId="3" fontId="26" fillId="0" borderId="19" xfId="124" applyNumberFormat="1" applyFont="1" applyFill="1" applyBorder="1" applyAlignment="1">
      <alignment horizontal="center" vertical="center" wrapText="1"/>
      <protection/>
    </xf>
    <xf numFmtId="4" fontId="27" fillId="0" borderId="17" xfId="124" applyNumberFormat="1" applyFont="1" applyBorder="1" applyAlignment="1">
      <alignment horizontal="center" vertical="center"/>
      <protection/>
    </xf>
    <xf numFmtId="4" fontId="27" fillId="0" borderId="19" xfId="124" applyNumberFormat="1" applyFont="1" applyBorder="1" applyAlignment="1">
      <alignment horizontal="center" vertical="center"/>
      <protection/>
    </xf>
    <xf numFmtId="4" fontId="27" fillId="0" borderId="16" xfId="124" applyNumberFormat="1" applyFont="1" applyFill="1" applyBorder="1" applyAlignment="1">
      <alignment horizontal="center" vertical="center" shrinkToFit="1"/>
      <protection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4"/>
  <sheetViews>
    <sheetView showZeros="0" tabSelected="1" zoomScale="65" zoomScaleNormal="65" zoomScaleSheetLayoutView="75" zoomScalePageLayoutView="0" workbookViewId="0" topLeftCell="A1">
      <selection activeCell="T31" sqref="T31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6.66015625" style="2" customWidth="1"/>
    <col min="5" max="5" width="13.83203125" style="2" hidden="1" customWidth="1"/>
    <col min="6" max="6" width="13.16015625" style="2" hidden="1" customWidth="1"/>
    <col min="7" max="7" width="14.16015625" style="2" hidden="1" customWidth="1"/>
    <col min="8" max="8" width="12.33203125" style="2" hidden="1" customWidth="1"/>
    <col min="9" max="9" width="13" style="2" hidden="1" customWidth="1"/>
    <col min="10" max="10" width="15.16015625" style="2" hidden="1" customWidth="1"/>
    <col min="11" max="11" width="13.83203125" style="2" hidden="1" customWidth="1"/>
    <col min="12" max="12" width="18.33203125" style="2" customWidth="1"/>
    <col min="13" max="13" width="17" style="2" customWidth="1"/>
    <col min="14" max="14" width="17.5" style="2" customWidth="1"/>
    <col min="15" max="15" width="17.83203125" style="2" customWidth="1"/>
    <col min="16" max="16" width="18.83203125" style="2" customWidth="1"/>
    <col min="17" max="18" width="13" style="2" customWidth="1"/>
    <col min="19" max="19" width="14" style="2" customWidth="1"/>
    <col min="20" max="20" width="9.83203125" style="2" customWidth="1"/>
    <col min="21" max="21" width="24" style="2" customWidth="1"/>
    <col min="22" max="22" width="31.33203125" style="2" customWidth="1"/>
    <col min="23" max="23" width="17.83203125" style="2" customWidth="1"/>
    <col min="24" max="24" width="23.5" style="2" customWidth="1"/>
    <col min="25" max="16384" width="10.33203125" style="2" customWidth="1"/>
  </cols>
  <sheetData>
    <row r="1" spans="1:25" ht="27" customHeight="1">
      <c r="A1" s="2" t="s">
        <v>3</v>
      </c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1"/>
      <c r="V1" s="53" t="s">
        <v>23</v>
      </c>
      <c r="W1" s="53"/>
      <c r="X1" s="53"/>
      <c r="Y1" s="1"/>
    </row>
    <row r="2" spans="4:25" ht="27.75" customHeight="1">
      <c r="D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7"/>
      <c r="V2" s="53" t="s">
        <v>21</v>
      </c>
      <c r="W2" s="53"/>
      <c r="X2" s="53"/>
      <c r="Y2" s="1"/>
    </row>
    <row r="3" spans="7:24" ht="23.25" customHeight="1">
      <c r="G3" s="5"/>
      <c r="V3" s="53" t="s">
        <v>22</v>
      </c>
      <c r="W3" s="53"/>
      <c r="X3" s="53"/>
    </row>
    <row r="4" spans="7:24" ht="23.25" customHeight="1">
      <c r="G4" s="5"/>
      <c r="V4" s="52"/>
      <c r="W4" s="52"/>
      <c r="X4" s="52"/>
    </row>
    <row r="5" spans="1:24" s="25" customFormat="1" ht="28.5" customHeight="1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2.75" customHeight="1">
      <c r="A6" s="6"/>
      <c r="B6" s="6"/>
      <c r="E6" s="7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s="3" customFormat="1" ht="15" customHeight="1">
      <c r="A7" s="39" t="s">
        <v>2</v>
      </c>
      <c r="B7" s="40"/>
      <c r="C7" s="41"/>
      <c r="D7" s="48" t="s">
        <v>4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  <c r="V7" s="60" t="s">
        <v>14</v>
      </c>
      <c r="W7" s="60" t="s">
        <v>16</v>
      </c>
      <c r="X7" s="60" t="s">
        <v>0</v>
      </c>
      <c r="Y7" s="26"/>
    </row>
    <row r="8" spans="1:25" s="3" customFormat="1" ht="20.25" customHeight="1">
      <c r="A8" s="42"/>
      <c r="B8" s="43"/>
      <c r="C8" s="44"/>
      <c r="D8" s="49"/>
      <c r="E8" s="61" t="s">
        <v>13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  <c r="V8" s="60"/>
      <c r="W8" s="60"/>
      <c r="X8" s="60"/>
      <c r="Y8" s="26"/>
    </row>
    <row r="9" spans="1:24" ht="13.5" customHeight="1">
      <c r="A9" s="42"/>
      <c r="B9" s="43"/>
      <c r="C9" s="44"/>
      <c r="D9" s="49"/>
      <c r="E9" s="64"/>
      <c r="F9" s="64"/>
      <c r="G9" s="60"/>
      <c r="H9" s="60">
        <v>0</v>
      </c>
      <c r="I9" s="65">
        <v>0</v>
      </c>
      <c r="J9" s="65"/>
      <c r="K9" s="66"/>
      <c r="L9" s="65" t="s">
        <v>8</v>
      </c>
      <c r="M9" s="64" t="s">
        <v>17</v>
      </c>
      <c r="N9" s="65" t="s">
        <v>7</v>
      </c>
      <c r="O9" s="65" t="s">
        <v>18</v>
      </c>
      <c r="P9" s="65" t="s">
        <v>6</v>
      </c>
      <c r="Q9" s="65"/>
      <c r="R9" s="66"/>
      <c r="S9" s="71" t="s">
        <v>20</v>
      </c>
      <c r="T9" s="72"/>
      <c r="U9" s="65" t="s">
        <v>15</v>
      </c>
      <c r="V9" s="60"/>
      <c r="W9" s="60"/>
      <c r="X9" s="60"/>
    </row>
    <row r="10" spans="1:24" ht="12" customHeight="1">
      <c r="A10" s="42"/>
      <c r="B10" s="43"/>
      <c r="C10" s="44"/>
      <c r="D10" s="49"/>
      <c r="E10" s="64"/>
      <c r="F10" s="64"/>
      <c r="G10" s="60"/>
      <c r="H10" s="60"/>
      <c r="I10" s="67"/>
      <c r="J10" s="67"/>
      <c r="K10" s="68"/>
      <c r="L10" s="67"/>
      <c r="M10" s="64"/>
      <c r="N10" s="67"/>
      <c r="O10" s="67"/>
      <c r="P10" s="67"/>
      <c r="Q10" s="67"/>
      <c r="R10" s="68"/>
      <c r="S10" s="73"/>
      <c r="T10" s="74"/>
      <c r="U10" s="67"/>
      <c r="V10" s="60"/>
      <c r="W10" s="60"/>
      <c r="X10" s="60"/>
    </row>
    <row r="11" spans="1:24" ht="15.75" customHeight="1">
      <c r="A11" s="42"/>
      <c r="B11" s="43"/>
      <c r="C11" s="44"/>
      <c r="D11" s="49"/>
      <c r="E11" s="64"/>
      <c r="F11" s="64"/>
      <c r="G11" s="60"/>
      <c r="H11" s="60"/>
      <c r="I11" s="67"/>
      <c r="J11" s="67"/>
      <c r="K11" s="68"/>
      <c r="L11" s="67"/>
      <c r="M11" s="64"/>
      <c r="N11" s="67"/>
      <c r="O11" s="67"/>
      <c r="P11" s="67"/>
      <c r="Q11" s="67"/>
      <c r="R11" s="68"/>
      <c r="S11" s="73"/>
      <c r="T11" s="74"/>
      <c r="U11" s="67"/>
      <c r="V11" s="60"/>
      <c r="W11" s="60"/>
      <c r="X11" s="60"/>
    </row>
    <row r="12" spans="1:24" s="24" customFormat="1" ht="369" customHeight="1">
      <c r="A12" s="45"/>
      <c r="B12" s="46"/>
      <c r="C12" s="47"/>
      <c r="D12" s="50"/>
      <c r="E12" s="64"/>
      <c r="F12" s="64"/>
      <c r="G12" s="60"/>
      <c r="H12" s="60"/>
      <c r="I12" s="69"/>
      <c r="J12" s="69"/>
      <c r="K12" s="70"/>
      <c r="L12" s="69"/>
      <c r="M12" s="64"/>
      <c r="N12" s="69"/>
      <c r="O12" s="69"/>
      <c r="P12" s="69"/>
      <c r="Q12" s="69"/>
      <c r="R12" s="70" t="s">
        <v>25</v>
      </c>
      <c r="S12" s="75"/>
      <c r="T12" s="76"/>
      <c r="U12" s="69"/>
      <c r="V12" s="60"/>
      <c r="W12" s="60"/>
      <c r="X12" s="60"/>
    </row>
    <row r="13" spans="1:24" ht="15" customHeight="1">
      <c r="A13" s="36"/>
      <c r="B13" s="37"/>
      <c r="C13" s="38"/>
      <c r="D13" s="22" t="s">
        <v>19</v>
      </c>
      <c r="E13" s="13">
        <v>1090</v>
      </c>
      <c r="F13" s="13">
        <v>1210</v>
      </c>
      <c r="G13" s="13">
        <v>1170</v>
      </c>
      <c r="H13" s="13">
        <v>1190</v>
      </c>
      <c r="I13" s="13">
        <v>5031</v>
      </c>
      <c r="J13" s="13">
        <v>4060</v>
      </c>
      <c r="K13" s="13"/>
      <c r="L13" s="13">
        <v>3160</v>
      </c>
      <c r="M13" s="13">
        <v>3104</v>
      </c>
      <c r="N13" s="13">
        <v>2144</v>
      </c>
      <c r="O13" s="13">
        <v>1162</v>
      </c>
      <c r="P13" s="13">
        <v>3180</v>
      </c>
      <c r="Q13" s="13">
        <v>1162</v>
      </c>
      <c r="R13" s="13">
        <v>2152</v>
      </c>
      <c r="S13" s="77">
        <v>2010</v>
      </c>
      <c r="T13" s="78"/>
      <c r="U13" s="13"/>
      <c r="V13" s="13"/>
      <c r="W13" s="23"/>
      <c r="X13" s="13"/>
    </row>
    <row r="14" spans="1:40" s="19" customFormat="1" ht="68.25" customHeight="1">
      <c r="A14" s="35" t="s">
        <v>9</v>
      </c>
      <c r="B14" s="35">
        <v>17</v>
      </c>
      <c r="C14" s="35" t="s">
        <v>5</v>
      </c>
      <c r="D14" s="14" t="s">
        <v>10</v>
      </c>
      <c r="E14" s="15"/>
      <c r="F14" s="15"/>
      <c r="G14" s="15"/>
      <c r="H14" s="15"/>
      <c r="I14" s="15"/>
      <c r="J14" s="15"/>
      <c r="K14" s="15"/>
      <c r="L14" s="15">
        <v>178004</v>
      </c>
      <c r="M14" s="15">
        <v>350000</v>
      </c>
      <c r="N14" s="15">
        <v>400000</v>
      </c>
      <c r="O14" s="15"/>
      <c r="P14" s="15">
        <v>3188</v>
      </c>
      <c r="Q14" s="15"/>
      <c r="R14" s="15">
        <v>26650</v>
      </c>
      <c r="S14" s="79">
        <v>50000</v>
      </c>
      <c r="T14" s="80"/>
      <c r="U14" s="15">
        <f>S14+Q14+P14+O14+N14+M14+L14+R14</f>
        <v>1007842</v>
      </c>
      <c r="V14" s="15">
        <v>15249500</v>
      </c>
      <c r="W14" s="16">
        <v>115000</v>
      </c>
      <c r="X14" s="17">
        <f>U14+V14+W14</f>
        <v>16372342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19" customFormat="1" ht="52.5" customHeight="1">
      <c r="A15" s="32"/>
      <c r="B15" s="32"/>
      <c r="C15" s="32"/>
      <c r="D15" s="14" t="s">
        <v>11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348000</v>
      </c>
      <c r="P15" s="15"/>
      <c r="Q15" s="15"/>
      <c r="R15" s="15"/>
      <c r="S15" s="79"/>
      <c r="T15" s="80"/>
      <c r="U15" s="15">
        <f>Q15+O15</f>
        <v>348000</v>
      </c>
      <c r="V15" s="15"/>
      <c r="W15" s="16"/>
      <c r="X15" s="17">
        <f>U15+V15+W15</f>
        <v>348000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9" customFormat="1" ht="47.25" customHeight="1">
      <c r="A16" s="34"/>
      <c r="B16" s="34"/>
      <c r="C16" s="34"/>
      <c r="D16" s="21" t="s">
        <v>1</v>
      </c>
      <c r="E16" s="20">
        <f aca="true" t="shared" si="0" ref="E16:V16">E14</f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v>171896.01</v>
      </c>
      <c r="L16" s="20">
        <v>178004</v>
      </c>
      <c r="M16" s="20">
        <f t="shared" si="0"/>
        <v>350000</v>
      </c>
      <c r="N16" s="20">
        <f t="shared" si="0"/>
        <v>400000</v>
      </c>
      <c r="O16" s="20">
        <v>348000</v>
      </c>
      <c r="P16" s="20">
        <v>3188</v>
      </c>
      <c r="Q16" s="20"/>
      <c r="R16" s="20">
        <v>26650</v>
      </c>
      <c r="S16" s="81">
        <f t="shared" si="0"/>
        <v>50000</v>
      </c>
      <c r="T16" s="81"/>
      <c r="U16" s="20">
        <f>U14+U15</f>
        <v>1355842</v>
      </c>
      <c r="V16" s="20">
        <f t="shared" si="0"/>
        <v>15249500</v>
      </c>
      <c r="W16" s="20">
        <v>115000</v>
      </c>
      <c r="X16" s="17">
        <f>W16+V16+U16</f>
        <v>16720342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19" customFormat="1" ht="40.5" customHeight="1">
      <c r="A17" s="28"/>
      <c r="B17" s="28"/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.75">
      <c r="A18" s="9"/>
      <c r="B18" s="9"/>
      <c r="C18" s="9"/>
      <c r="E18" s="10"/>
      <c r="F18" s="10"/>
      <c r="G18" s="1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5:38" s="54" customFormat="1" ht="19.5" customHeight="1">
      <c r="E19" s="56" t="s">
        <v>24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40" ht="12.7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2.75">
      <c r="A21" s="9"/>
      <c r="B21" s="9"/>
      <c r="C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39" ht="12.75">
      <c r="A22" s="9"/>
      <c r="B22" s="9"/>
      <c r="C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.75">
      <c r="A23" s="9"/>
      <c r="B23" s="9"/>
      <c r="C23" s="9"/>
      <c r="D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9"/>
      <c r="B24" s="9"/>
      <c r="C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2.75">
      <c r="A25" s="9"/>
      <c r="B25" s="9"/>
      <c r="C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9"/>
      <c r="B26" s="9"/>
      <c r="C26" s="9"/>
      <c r="E26" s="1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9"/>
      <c r="B27" s="9"/>
      <c r="C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9"/>
      <c r="B28" s="9"/>
      <c r="C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9"/>
      <c r="B95" s="9"/>
      <c r="C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</sheetData>
  <sheetProtection/>
  <mergeCells count="33">
    <mergeCell ref="V1:X1"/>
    <mergeCell ref="V2:X2"/>
    <mergeCell ref="V3:X3"/>
    <mergeCell ref="E19:W19"/>
    <mergeCell ref="S9:T12"/>
    <mergeCell ref="S13:T13"/>
    <mergeCell ref="S14:T14"/>
    <mergeCell ref="S15:T15"/>
    <mergeCell ref="S16:T16"/>
    <mergeCell ref="A16:C16"/>
    <mergeCell ref="I9:I12"/>
    <mergeCell ref="H9:H12"/>
    <mergeCell ref="A14:C14"/>
    <mergeCell ref="A13:C13"/>
    <mergeCell ref="E9:E12"/>
    <mergeCell ref="F9:F12"/>
    <mergeCell ref="G9:G12"/>
    <mergeCell ref="A7:C12"/>
    <mergeCell ref="D7:D12"/>
    <mergeCell ref="W7:W12"/>
    <mergeCell ref="L9:L12"/>
    <mergeCell ref="J9:J12"/>
    <mergeCell ref="P9:P12"/>
    <mergeCell ref="O9:O12"/>
    <mergeCell ref="N9:N12"/>
    <mergeCell ref="M9:M12"/>
    <mergeCell ref="E7:U7"/>
    <mergeCell ref="E8:U8"/>
    <mergeCell ref="U9:U12"/>
    <mergeCell ref="Q9:Q12"/>
    <mergeCell ref="X7:X12"/>
    <mergeCell ref="A5:X5"/>
    <mergeCell ref="V7:V12"/>
  </mergeCells>
  <printOptions horizontalCentered="1"/>
  <pageMargins left="0.5118110236220472" right="0.1968503937007874" top="1.299212598425197" bottom="0.31496062992125984" header="0.2362204724409449" footer="0.07874015748031496"/>
  <pageSetup fitToHeight="1" fitToWidth="1" horizontalDpi="600" verticalDpi="600" orientation="landscape" paperSize="9" scale="56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2018-03-14T09:16:22Z</cp:lastPrinted>
  <dcterms:created xsi:type="dcterms:W3CDTF">2014-01-17T10:52:16Z</dcterms:created>
  <dcterms:modified xsi:type="dcterms:W3CDTF">2018-03-14T09:16:33Z</dcterms:modified>
  <cp:category/>
  <cp:version/>
  <cp:contentType/>
  <cp:contentStatus/>
</cp:coreProperties>
</file>