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695" activeTab="0"/>
  </bookViews>
  <sheets>
    <sheet name="Dod5" sheetId="1" r:id="rId1"/>
  </sheets>
  <externalReferences>
    <externalReference r:id="rId4"/>
    <externalReference r:id="rId5"/>
  </externalReferences>
  <definedNames>
    <definedName name="_xlfn.AGGREGATE" hidden="1">#NAME?</definedName>
    <definedName name="ГФУ" localSheetId="0">#REF!</definedName>
    <definedName name="ГФУ">#REF!</definedName>
    <definedName name="_xlnm.Print_Titles" localSheetId="0">'Dod5'!$A:$D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'Dod5'!$A$1:$Z$21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<sst xmlns="http://schemas.openxmlformats.org/spreadsheetml/2006/main" count="30" uniqueCount="30">
  <si>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Разом</t>
  </si>
  <si>
    <t>Всього</t>
  </si>
  <si>
    <t>Код бюджету</t>
  </si>
  <si>
    <t xml:space="preserve"> </t>
  </si>
  <si>
    <t xml:space="preserve">Назва місцевого бюджету адміністративно-територіальної одиниці </t>
  </si>
  <si>
    <t>r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</si>
  <si>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</si>
  <si>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Забезпечення централізованих заходів з лікування хворих на цукровий та нецукровий діабет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</si>
  <si>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</si>
  <si>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ету</t>
  </si>
  <si>
    <t>районному бюджету</t>
  </si>
  <si>
    <t>обласному бюджету</t>
  </si>
  <si>
    <t>Міжбюджетні трансферти  з міського бюджету  місцевим/державному бюджетам  на 2018 рік</t>
  </si>
  <si>
    <t>КПКВ 9770 " Інші субвенції з міського бюджету"</t>
  </si>
  <si>
    <t xml:space="preserve"> КПКВ 9410"Субвенція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</si>
  <si>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Всього 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</si>
  <si>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</si>
  <si>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На утримання стаціонарного відділення територіального центру спільної власності сіл, міст Носівського району</t>
  </si>
  <si>
    <t>На виконання міської програми по забезпеченню опалення об"єкта незавершеного будівництва ЗОШ № 5</t>
  </si>
  <si>
    <t>На придбання аналізатора крові</t>
  </si>
  <si>
    <t>На виконання програми по забезпеченню дітей- інвалідів технічними засобами ( памперсами )</t>
  </si>
  <si>
    <t xml:space="preserve">додаток № 5
до  рішення  міської ради від 12 квітня  2018 року
"Про внесення змін до рішення міської ради від 22 грудня 2017 року "Про міський бюджет  на 2018 рік"                                          </t>
  </si>
  <si>
    <t>ПРОЕКТ</t>
  </si>
  <si>
    <t>На придбання житла лікарям</t>
  </si>
  <si>
    <t>КЕКВ</t>
  </si>
  <si>
    <t>Начальник фінансового управління</t>
  </si>
  <si>
    <t>Пазуха В.І.</t>
  </si>
  <si>
    <t>На придбання сервера для Носівської ЦРЛ</t>
  </si>
  <si>
    <t>На забезпечення онкохворих знеболювальними препаратами для Носівської ЦРЛ</t>
  </si>
  <si>
    <t>державному бюджету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</si>
</sst>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b/>
      <sz val="14"/>
      <name val="Times New Roman Cyr"/>
      <family val="1"/>
    </font>
    <font>
      <b/>
      <sz val="2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9" fillId="4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 vertical="top"/>
      <protection/>
    </xf>
    <xf numFmtId="0" fontId="53" fillId="0" borderId="7" applyNumberFormat="0" applyFill="0" applyAlignment="0" applyProtection="0"/>
    <xf numFmtId="0" fontId="11" fillId="0" borderId="8" applyNumberFormat="0" applyFill="0" applyAlignment="0" applyProtection="0"/>
    <xf numFmtId="0" fontId="54" fillId="50" borderId="9" applyNumberFormat="0" applyAlignment="0" applyProtection="0"/>
    <xf numFmtId="0" fontId="9" fillId="51" borderId="10" applyNumberFormat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6" fillId="52" borderId="1" applyNumberFormat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" fillId="4" borderId="0" applyNumberFormat="0" applyBorder="0" applyAlignment="0" applyProtection="0"/>
    <xf numFmtId="0" fontId="58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59" fillId="52" borderId="14" applyNumberFormat="0" applyAlignment="0" applyProtection="0"/>
    <xf numFmtId="0" fontId="17" fillId="0" borderId="15" applyNumberFormat="0" applyFill="0" applyAlignment="0" applyProtection="0"/>
    <xf numFmtId="0" fontId="60" fillId="55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124" applyFont="1">
      <alignment/>
      <protection/>
    </xf>
    <xf numFmtId="0" fontId="30" fillId="0" borderId="0" xfId="124" applyFont="1">
      <alignment/>
      <protection/>
    </xf>
    <xf numFmtId="0" fontId="19" fillId="0" borderId="0" xfId="124" applyFont="1" applyAlignment="1">
      <alignment horizontal="left" vertical="center" wrapText="1"/>
      <protection/>
    </xf>
    <xf numFmtId="0" fontId="25" fillId="0" borderId="0" xfId="124" applyFont="1" applyAlignment="1">
      <alignment horizontal="center" vertical="top" wrapText="1"/>
      <protection/>
    </xf>
    <xf numFmtId="0" fontId="0" fillId="0" borderId="0" xfId="124" applyFont="1" applyAlignment="1">
      <alignment horizontal="right"/>
      <protection/>
    </xf>
    <xf numFmtId="0" fontId="0" fillId="0" borderId="0" xfId="124" applyFont="1" applyAlignment="1">
      <alignment horizontal="left"/>
      <protection/>
    </xf>
    <xf numFmtId="186" fontId="0" fillId="0" borderId="0" xfId="124" applyNumberFormat="1" applyFont="1">
      <alignment/>
      <protection/>
    </xf>
    <xf numFmtId="0" fontId="0" fillId="0" borderId="0" xfId="124" applyFont="1" applyAlignment="1">
      <alignment/>
      <protection/>
    </xf>
    <xf numFmtId="3" fontId="0" fillId="0" borderId="0" xfId="124" applyNumberFormat="1" applyFont="1">
      <alignment/>
      <protection/>
    </xf>
    <xf numFmtId="3" fontId="35" fillId="0" borderId="0" xfId="124" applyNumberFormat="1" applyFont="1">
      <alignment/>
      <protection/>
    </xf>
    <xf numFmtId="3" fontId="25" fillId="0" borderId="0" xfId="124" applyNumberFormat="1" applyFont="1">
      <alignment/>
      <protection/>
    </xf>
    <xf numFmtId="3" fontId="27" fillId="0" borderId="16" xfId="124" applyNumberFormat="1" applyFont="1" applyFill="1" applyBorder="1" applyAlignment="1">
      <alignment horizontal="center" vertical="center" wrapText="1"/>
      <protection/>
    </xf>
    <xf numFmtId="0" fontId="28" fillId="0" borderId="16" xfId="70" applyFont="1" applyBorder="1" applyAlignment="1">
      <alignment vertical="center" wrapText="1"/>
      <protection/>
    </xf>
    <xf numFmtId="4" fontId="28" fillId="0" borderId="16" xfId="124" applyNumberFormat="1" applyFont="1" applyBorder="1" applyAlignment="1">
      <alignment horizontal="right" vertical="center"/>
      <protection/>
    </xf>
    <xf numFmtId="4" fontId="28" fillId="0" borderId="16" xfId="124" applyNumberFormat="1" applyFont="1" applyFill="1" applyBorder="1" applyAlignment="1">
      <alignment horizontal="right" vertical="center" wrapText="1"/>
      <protection/>
    </xf>
    <xf numFmtId="186" fontId="28" fillId="0" borderId="0" xfId="124" applyNumberFormat="1" applyFont="1" applyAlignment="1">
      <alignment vertical="center"/>
      <protection/>
    </xf>
    <xf numFmtId="0" fontId="28" fillId="0" borderId="0" xfId="124" applyFont="1" applyAlignment="1">
      <alignment vertical="center"/>
      <protection/>
    </xf>
    <xf numFmtId="0" fontId="18" fillId="0" borderId="16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0" fontId="27" fillId="0" borderId="17" xfId="124" applyFont="1" applyFill="1" applyBorder="1" applyAlignment="1">
      <alignment horizontal="center" vertical="center" wrapText="1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18" fillId="0" borderId="0" xfId="124" applyFont="1">
      <alignment/>
      <protection/>
    </xf>
    <xf numFmtId="0" fontId="30" fillId="0" borderId="0" xfId="124" applyFont="1" applyAlignment="1">
      <alignment/>
      <protection/>
    </xf>
    <xf numFmtId="186" fontId="30" fillId="0" borderId="0" xfId="124" applyNumberFormat="1" applyFont="1">
      <alignment/>
      <protection/>
    </xf>
    <xf numFmtId="0" fontId="37" fillId="0" borderId="0" xfId="124" applyFont="1">
      <alignment/>
      <protection/>
    </xf>
    <xf numFmtId="0" fontId="30" fillId="0" borderId="0" xfId="124" applyFont="1" applyAlignment="1">
      <alignment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70" applyFont="1" applyBorder="1" applyAlignment="1">
      <alignment horizontal="center" vertical="center"/>
      <protection/>
    </xf>
    <xf numFmtId="0" fontId="27" fillId="0" borderId="0" xfId="70" applyFont="1" applyBorder="1" applyAlignment="1">
      <alignment vertical="center" wrapText="1"/>
      <protection/>
    </xf>
    <xf numFmtId="4" fontId="28" fillId="0" borderId="0" xfId="124" applyNumberFormat="1" applyFont="1" applyFill="1" applyBorder="1" applyAlignment="1">
      <alignment horizontal="right" vertical="center" shrinkToFit="1"/>
      <protection/>
    </xf>
    <xf numFmtId="4" fontId="27" fillId="0" borderId="0" xfId="124" applyNumberFormat="1" applyFont="1" applyBorder="1" applyAlignment="1">
      <alignment horizontal="right" vertical="center" shrinkToFit="1"/>
      <protection/>
    </xf>
    <xf numFmtId="1" fontId="36" fillId="0" borderId="16" xfId="124" applyNumberFormat="1" applyFont="1" applyBorder="1" applyAlignment="1">
      <alignment horizontal="center" vertical="center"/>
      <protection/>
    </xf>
    <xf numFmtId="186" fontId="26" fillId="0" borderId="0" xfId="124" applyNumberFormat="1" applyFont="1" applyAlignment="1">
      <alignment horizontal="center" vertical="center"/>
      <protection/>
    </xf>
    <xf numFmtId="0" fontId="27" fillId="10" borderId="16" xfId="70" applyFont="1" applyFill="1" applyBorder="1" applyAlignment="1">
      <alignment vertical="center" wrapText="1"/>
      <protection/>
    </xf>
    <xf numFmtId="4" fontId="28" fillId="10" borderId="16" xfId="124" applyNumberFormat="1" applyFont="1" applyFill="1" applyBorder="1" applyAlignment="1">
      <alignment horizontal="right" vertical="center" shrinkToFit="1"/>
      <protection/>
    </xf>
    <xf numFmtId="4" fontId="27" fillId="10" borderId="16" xfId="124" applyNumberFormat="1" applyFont="1" applyFill="1" applyBorder="1" applyAlignment="1">
      <alignment horizontal="right" vertical="center" shrinkToFit="1"/>
      <protection/>
    </xf>
    <xf numFmtId="0" fontId="30" fillId="0" borderId="0" xfId="124" applyFont="1" applyAlignment="1">
      <alignment/>
      <protection/>
    </xf>
    <xf numFmtId="0" fontId="0" fillId="0" borderId="0" xfId="0" applyAlignment="1">
      <alignment/>
    </xf>
    <xf numFmtId="0" fontId="27" fillId="0" borderId="17" xfId="124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6" fillId="0" borderId="20" xfId="124" applyFont="1" applyFill="1" applyBorder="1" applyAlignment="1">
      <alignment horizontal="center" wrapText="1"/>
      <protection/>
    </xf>
    <xf numFmtId="0" fontId="26" fillId="0" borderId="21" xfId="124" applyFont="1" applyFill="1" applyBorder="1" applyAlignment="1">
      <alignment horizontal="center" wrapText="1"/>
      <protection/>
    </xf>
    <xf numFmtId="0" fontId="26" fillId="0" borderId="22" xfId="124" applyFont="1" applyFill="1" applyBorder="1" applyAlignment="1">
      <alignment horizontal="center" wrapText="1"/>
      <protection/>
    </xf>
    <xf numFmtId="0" fontId="26" fillId="0" borderId="20" xfId="124" applyFont="1" applyFill="1" applyBorder="1" applyAlignment="1">
      <alignment horizontal="center" vertical="center"/>
      <protection/>
    </xf>
    <xf numFmtId="0" fontId="26" fillId="0" borderId="21" xfId="124" applyFont="1" applyFill="1" applyBorder="1" applyAlignment="1">
      <alignment horizontal="center" vertical="center"/>
      <protection/>
    </xf>
    <xf numFmtId="0" fontId="26" fillId="0" borderId="22" xfId="124" applyFont="1" applyFill="1" applyBorder="1" applyAlignment="1">
      <alignment horizontal="center" vertical="center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16" xfId="124" applyFont="1" applyFill="1" applyBorder="1" applyAlignment="1">
      <alignment horizontal="center" vertical="center" wrapText="1"/>
      <protection/>
    </xf>
    <xf numFmtId="0" fontId="32" fillId="0" borderId="16" xfId="70" applyFont="1" applyBorder="1" applyAlignment="1">
      <alignment horizontal="center" vertical="center"/>
      <protection/>
    </xf>
    <xf numFmtId="1" fontId="36" fillId="0" borderId="16" xfId="124" applyNumberFormat="1" applyFont="1" applyBorder="1" applyAlignment="1">
      <alignment horizontal="center" vertical="center"/>
      <protection/>
    </xf>
    <xf numFmtId="0" fontId="18" fillId="0" borderId="20" xfId="124" applyFont="1" applyBorder="1" applyAlignment="1">
      <alignment horizontal="center" vertical="center" wrapText="1"/>
      <protection/>
    </xf>
    <xf numFmtId="0" fontId="18" fillId="0" borderId="21" xfId="124" applyFont="1" applyBorder="1" applyAlignment="1">
      <alignment horizontal="center" vertical="center" wrapText="1"/>
      <protection/>
    </xf>
    <xf numFmtId="0" fontId="18" fillId="0" borderId="22" xfId="124" applyFont="1" applyBorder="1" applyAlignment="1">
      <alignment horizontal="center" vertical="center" wrapText="1"/>
      <protection/>
    </xf>
    <xf numFmtId="0" fontId="29" fillId="0" borderId="16" xfId="124" applyFont="1" applyFill="1" applyBorder="1" applyAlignment="1">
      <alignment horizontal="center" vertical="center" wrapText="1"/>
      <protection/>
    </xf>
    <xf numFmtId="0" fontId="18" fillId="0" borderId="23" xfId="124" applyFont="1" applyBorder="1" applyAlignment="1">
      <alignment horizontal="center" vertical="center" wrapText="1"/>
      <protection/>
    </xf>
    <xf numFmtId="0" fontId="18" fillId="0" borderId="24" xfId="124" applyFont="1" applyBorder="1" applyAlignment="1">
      <alignment horizontal="center" vertical="center" wrapText="1"/>
      <protection/>
    </xf>
    <xf numFmtId="0" fontId="18" fillId="0" borderId="25" xfId="124" applyFont="1" applyBorder="1" applyAlignment="1">
      <alignment horizontal="center" vertical="center" wrapText="1"/>
      <protection/>
    </xf>
    <xf numFmtId="0" fontId="18" fillId="0" borderId="26" xfId="124" applyFont="1" applyBorder="1" applyAlignment="1">
      <alignment horizontal="center" vertical="center" wrapText="1"/>
      <protection/>
    </xf>
    <xf numFmtId="0" fontId="18" fillId="0" borderId="0" xfId="124" applyFont="1" applyBorder="1" applyAlignment="1">
      <alignment horizontal="center" vertical="center" wrapText="1"/>
      <protection/>
    </xf>
    <xf numFmtId="0" fontId="18" fillId="0" borderId="27" xfId="124" applyFont="1" applyBorder="1" applyAlignment="1">
      <alignment horizontal="center" vertical="center" wrapText="1"/>
      <protection/>
    </xf>
    <xf numFmtId="0" fontId="18" fillId="0" borderId="28" xfId="124" applyFont="1" applyBorder="1" applyAlignment="1">
      <alignment horizontal="center" vertical="center" wrapText="1"/>
      <protection/>
    </xf>
    <xf numFmtId="0" fontId="18" fillId="0" borderId="29" xfId="124" applyFont="1" applyBorder="1" applyAlignment="1">
      <alignment horizontal="center" vertical="center" wrapText="1"/>
      <protection/>
    </xf>
    <xf numFmtId="0" fontId="18" fillId="0" borderId="30" xfId="124" applyFont="1" applyBorder="1" applyAlignment="1">
      <alignment horizontal="center" vertical="center" wrapText="1"/>
      <protection/>
    </xf>
    <xf numFmtId="0" fontId="18" fillId="0" borderId="17" xfId="124" applyFont="1" applyFill="1" applyBorder="1" applyAlignment="1">
      <alignment horizontal="center" vertical="center" wrapText="1"/>
      <protection/>
    </xf>
    <xf numFmtId="0" fontId="18" fillId="0" borderId="18" xfId="124" applyFont="1" applyFill="1" applyBorder="1" applyAlignment="1">
      <alignment horizontal="center" vertical="center" wrapText="1"/>
      <protection/>
    </xf>
    <xf numFmtId="0" fontId="18" fillId="0" borderId="19" xfId="124" applyFont="1" applyFill="1" applyBorder="1" applyAlignment="1">
      <alignment horizontal="center" vertical="center" wrapText="1"/>
      <protection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_02) Додатки 2017 Друк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5"/>
  <sheetViews>
    <sheetView showZeros="0" tabSelected="1" zoomScale="65" zoomScaleNormal="65" zoomScaleSheetLayoutView="75" zoomScalePageLayoutView="0" workbookViewId="0" topLeftCell="A1">
      <selection activeCell="D15" sqref="D15"/>
    </sheetView>
  </sheetViews>
  <sheetFormatPr defaultColWidth="10.33203125" defaultRowHeight="12.75"/>
  <cols>
    <col min="1" max="1" width="0.1640625" style="2" customWidth="1"/>
    <col min="2" max="2" width="5.5" style="2" hidden="1" customWidth="1"/>
    <col min="3" max="3" width="3.16015625" style="2" hidden="1" customWidth="1"/>
    <col min="4" max="4" width="18.83203125" style="2" customWidth="1"/>
    <col min="5" max="5" width="13.83203125" style="2" hidden="1" customWidth="1"/>
    <col min="6" max="6" width="13.16015625" style="2" hidden="1" customWidth="1"/>
    <col min="7" max="7" width="14.16015625" style="2" hidden="1" customWidth="1"/>
    <col min="8" max="8" width="12.33203125" style="2" hidden="1" customWidth="1"/>
    <col min="9" max="9" width="13" style="2" hidden="1" customWidth="1"/>
    <col min="10" max="10" width="15.16015625" style="2" hidden="1" customWidth="1"/>
    <col min="11" max="11" width="13.83203125" style="2" hidden="1" customWidth="1"/>
    <col min="12" max="12" width="13" style="2" customWidth="1"/>
    <col min="13" max="13" width="14" style="2" customWidth="1"/>
    <col min="14" max="14" width="15" style="2" customWidth="1"/>
    <col min="15" max="16" width="13" style="2" customWidth="1"/>
    <col min="17" max="17" width="13" style="2" hidden="1" customWidth="1"/>
    <col min="18" max="18" width="13" style="2" customWidth="1"/>
    <col min="19" max="21" width="14" style="2" customWidth="1"/>
    <col min="22" max="22" width="16.33203125" style="2" customWidth="1"/>
    <col min="23" max="23" width="24" style="2" customWidth="1"/>
    <col min="24" max="24" width="31.33203125" style="2" customWidth="1"/>
    <col min="25" max="25" width="17.83203125" style="2" customWidth="1"/>
    <col min="26" max="26" width="23.5" style="2" customWidth="1"/>
    <col min="27" max="16384" width="10.33203125" style="2" customWidth="1"/>
  </cols>
  <sheetData>
    <row r="1" spans="1:27" ht="87" customHeight="1">
      <c r="A1" s="2" t="s">
        <v>3</v>
      </c>
      <c r="D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6" t="s">
        <v>21</v>
      </c>
      <c r="X1" s="46"/>
      <c r="Y1" s="46"/>
      <c r="Z1" s="46"/>
      <c r="AA1" s="1"/>
    </row>
    <row r="2" spans="4:27" ht="87" customHeight="1">
      <c r="D2" s="39" t="s">
        <v>22</v>
      </c>
      <c r="E2" s="40"/>
      <c r="F2" s="40"/>
      <c r="G2" s="40"/>
      <c r="H2" s="40"/>
      <c r="I2" s="40"/>
      <c r="J2" s="40"/>
      <c r="K2" s="40"/>
      <c r="L2" s="40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29"/>
      <c r="Y2" s="29"/>
      <c r="Z2" s="29"/>
      <c r="AA2" s="1"/>
    </row>
    <row r="3" ht="23.25" customHeight="1">
      <c r="G3" s="5"/>
    </row>
    <row r="4" spans="1:26" s="27" customFormat="1" ht="28.5" customHeight="1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.75" customHeight="1">
      <c r="A5" s="6"/>
      <c r="B5" s="6"/>
      <c r="E5" s="7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7" s="3" customFormat="1" ht="15" customHeight="1">
      <c r="A6" s="64" t="s">
        <v>2</v>
      </c>
      <c r="B6" s="65"/>
      <c r="C6" s="66"/>
      <c r="D6" s="73" t="s">
        <v>4</v>
      </c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X6" s="55" t="s">
        <v>14</v>
      </c>
      <c r="Y6" s="55" t="s">
        <v>16</v>
      </c>
      <c r="Z6" s="55" t="s">
        <v>0</v>
      </c>
      <c r="AA6" s="28"/>
    </row>
    <row r="7" spans="1:27" s="3" customFormat="1" ht="20.25" customHeight="1">
      <c r="A7" s="67"/>
      <c r="B7" s="68"/>
      <c r="C7" s="69"/>
      <c r="D7" s="74"/>
      <c r="E7" s="50" t="s">
        <v>13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55"/>
      <c r="Y7" s="55"/>
      <c r="Z7" s="55"/>
      <c r="AA7" s="28"/>
    </row>
    <row r="8" spans="1:26" ht="13.5" customHeight="1">
      <c r="A8" s="67"/>
      <c r="B8" s="68"/>
      <c r="C8" s="69"/>
      <c r="D8" s="74"/>
      <c r="E8" s="63"/>
      <c r="F8" s="63"/>
      <c r="G8" s="55"/>
      <c r="H8" s="55">
        <v>0</v>
      </c>
      <c r="I8" s="41">
        <v>0</v>
      </c>
      <c r="J8" s="41"/>
      <c r="K8" s="21"/>
      <c r="L8" s="41" t="s">
        <v>8</v>
      </c>
      <c r="M8" s="57" t="s">
        <v>17</v>
      </c>
      <c r="N8" s="41" t="s">
        <v>7</v>
      </c>
      <c r="O8" s="41" t="s">
        <v>18</v>
      </c>
      <c r="P8" s="41" t="s">
        <v>6</v>
      </c>
      <c r="Q8" s="41"/>
      <c r="R8" s="41" t="s">
        <v>20</v>
      </c>
      <c r="S8" s="41" t="s">
        <v>19</v>
      </c>
      <c r="T8" s="41" t="s">
        <v>23</v>
      </c>
      <c r="U8" s="41" t="s">
        <v>27</v>
      </c>
      <c r="V8" s="41" t="s">
        <v>28</v>
      </c>
      <c r="W8" s="41" t="s">
        <v>15</v>
      </c>
      <c r="X8" s="55"/>
      <c r="Y8" s="55"/>
      <c r="Z8" s="55"/>
    </row>
    <row r="9" spans="1:26" ht="12" customHeight="1">
      <c r="A9" s="67"/>
      <c r="B9" s="68"/>
      <c r="C9" s="69"/>
      <c r="D9" s="74"/>
      <c r="E9" s="63"/>
      <c r="F9" s="63"/>
      <c r="G9" s="55"/>
      <c r="H9" s="55"/>
      <c r="I9" s="53"/>
      <c r="J9" s="53"/>
      <c r="K9" s="22"/>
      <c r="L9" s="53"/>
      <c r="M9" s="57"/>
      <c r="N9" s="53"/>
      <c r="O9" s="53"/>
      <c r="P9" s="53"/>
      <c r="Q9" s="53"/>
      <c r="R9" s="42"/>
      <c r="S9" s="53"/>
      <c r="T9" s="42"/>
      <c r="U9" s="42"/>
      <c r="V9" s="42"/>
      <c r="W9" s="53"/>
      <c r="X9" s="55"/>
      <c r="Y9" s="55"/>
      <c r="Z9" s="55"/>
    </row>
    <row r="10" spans="1:26" ht="15.75" customHeight="1">
      <c r="A10" s="67"/>
      <c r="B10" s="68"/>
      <c r="C10" s="69"/>
      <c r="D10" s="74"/>
      <c r="E10" s="63"/>
      <c r="F10" s="63"/>
      <c r="G10" s="55"/>
      <c r="H10" s="55"/>
      <c r="I10" s="53"/>
      <c r="J10" s="53"/>
      <c r="K10" s="22"/>
      <c r="L10" s="53"/>
      <c r="M10" s="57"/>
      <c r="N10" s="53"/>
      <c r="O10" s="53"/>
      <c r="P10" s="53"/>
      <c r="Q10" s="53"/>
      <c r="R10" s="42"/>
      <c r="S10" s="53"/>
      <c r="T10" s="42"/>
      <c r="U10" s="42"/>
      <c r="V10" s="42"/>
      <c r="W10" s="53"/>
      <c r="X10" s="55"/>
      <c r="Y10" s="55"/>
      <c r="Z10" s="55"/>
    </row>
    <row r="11" spans="1:26" s="24" customFormat="1" ht="369" customHeight="1">
      <c r="A11" s="70"/>
      <c r="B11" s="71"/>
      <c r="C11" s="72"/>
      <c r="D11" s="75"/>
      <c r="E11" s="63"/>
      <c r="F11" s="63"/>
      <c r="G11" s="55"/>
      <c r="H11" s="55"/>
      <c r="I11" s="54"/>
      <c r="J11" s="54"/>
      <c r="K11" s="23"/>
      <c r="L11" s="54"/>
      <c r="M11" s="57"/>
      <c r="N11" s="54"/>
      <c r="O11" s="54"/>
      <c r="P11" s="54"/>
      <c r="Q11" s="54"/>
      <c r="R11" s="43"/>
      <c r="S11" s="54"/>
      <c r="T11" s="43"/>
      <c r="U11" s="43"/>
      <c r="V11" s="43"/>
      <c r="W11" s="54"/>
      <c r="X11" s="55"/>
      <c r="Y11" s="55"/>
      <c r="Z11" s="55"/>
    </row>
    <row r="12" spans="1:26" ht="15" customHeight="1">
      <c r="A12" s="60"/>
      <c r="B12" s="61"/>
      <c r="C12" s="62"/>
      <c r="D12" s="19" t="s">
        <v>24</v>
      </c>
      <c r="E12" s="13">
        <v>1090</v>
      </c>
      <c r="F12" s="13">
        <v>1210</v>
      </c>
      <c r="G12" s="13">
        <v>1170</v>
      </c>
      <c r="H12" s="13">
        <v>1190</v>
      </c>
      <c r="I12" s="13">
        <v>5031</v>
      </c>
      <c r="J12" s="13">
        <v>4060</v>
      </c>
      <c r="K12" s="13"/>
      <c r="L12" s="13">
        <v>2620</v>
      </c>
      <c r="M12" s="13">
        <v>2620</v>
      </c>
      <c r="N12" s="13">
        <v>2620</v>
      </c>
      <c r="O12" s="13">
        <v>2620</v>
      </c>
      <c r="P12" s="13">
        <v>2620</v>
      </c>
      <c r="Q12" s="13"/>
      <c r="R12" s="13">
        <v>2620</v>
      </c>
      <c r="S12" s="13">
        <v>3220</v>
      </c>
      <c r="T12" s="13">
        <v>3220</v>
      </c>
      <c r="U12" s="13">
        <v>3220</v>
      </c>
      <c r="V12" s="13">
        <v>2620</v>
      </c>
      <c r="W12" s="13"/>
      <c r="X12" s="13">
        <v>2620</v>
      </c>
      <c r="Y12" s="20"/>
      <c r="Z12" s="13"/>
    </row>
    <row r="13" spans="1:42" s="18" customFormat="1" ht="68.25" customHeight="1">
      <c r="A13" s="59" t="s">
        <v>9</v>
      </c>
      <c r="B13" s="59">
        <v>17</v>
      </c>
      <c r="C13" s="59" t="s">
        <v>5</v>
      </c>
      <c r="D13" s="14" t="s">
        <v>10</v>
      </c>
      <c r="E13" s="15"/>
      <c r="F13" s="15"/>
      <c r="G13" s="15"/>
      <c r="H13" s="15"/>
      <c r="I13" s="15"/>
      <c r="J13" s="15"/>
      <c r="K13" s="15"/>
      <c r="L13" s="15">
        <v>178004</v>
      </c>
      <c r="M13" s="15">
        <v>350000</v>
      </c>
      <c r="N13" s="15">
        <v>400000</v>
      </c>
      <c r="O13" s="15"/>
      <c r="P13" s="15">
        <v>3188</v>
      </c>
      <c r="Q13" s="15"/>
      <c r="R13" s="15">
        <v>52650</v>
      </c>
      <c r="S13" s="15">
        <v>50000</v>
      </c>
      <c r="T13" s="15">
        <v>350000</v>
      </c>
      <c r="U13" s="15">
        <v>100000</v>
      </c>
      <c r="V13" s="15">
        <v>25000</v>
      </c>
      <c r="W13" s="15">
        <f>SUM(L13:V13)</f>
        <v>1508842</v>
      </c>
      <c r="X13" s="15">
        <v>15249500</v>
      </c>
      <c r="Y13" s="16"/>
      <c r="Z13" s="38">
        <f>W13+X13+Y13</f>
        <v>16758342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s="18" customFormat="1" ht="52.5" customHeight="1">
      <c r="A14" s="34"/>
      <c r="B14" s="34"/>
      <c r="C14" s="34"/>
      <c r="D14" s="14" t="s">
        <v>11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348000</v>
      </c>
      <c r="P14" s="15"/>
      <c r="Q14" s="15"/>
      <c r="R14" s="15"/>
      <c r="S14" s="15"/>
      <c r="T14" s="15"/>
      <c r="U14" s="15"/>
      <c r="V14" s="15"/>
      <c r="W14" s="15">
        <f>Q14+O14</f>
        <v>348000</v>
      </c>
      <c r="X14" s="15"/>
      <c r="Y14" s="16"/>
      <c r="Z14" s="38">
        <f>W14+X14+Y14</f>
        <v>348000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s="18" customFormat="1" ht="52.5" customHeight="1">
      <c r="A15" s="34"/>
      <c r="B15" s="34"/>
      <c r="C15" s="34"/>
      <c r="D15" s="14" t="s">
        <v>29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>
        <v>115000</v>
      </c>
      <c r="Z15" s="38">
        <f>W15+X15+Y15</f>
        <v>115000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s="18" customFormat="1" ht="47.25" customHeight="1">
      <c r="A16" s="58"/>
      <c r="B16" s="58"/>
      <c r="C16" s="58"/>
      <c r="D16" s="36" t="s">
        <v>1</v>
      </c>
      <c r="E16" s="37">
        <f aca="true" t="shared" si="0" ref="E16:X16">E13</f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7">
        <v>171896.01</v>
      </c>
      <c r="L16" s="37">
        <v>178004</v>
      </c>
      <c r="M16" s="37">
        <f t="shared" si="0"/>
        <v>350000</v>
      </c>
      <c r="N16" s="37">
        <f t="shared" si="0"/>
        <v>400000</v>
      </c>
      <c r="O16" s="37">
        <v>348000</v>
      </c>
      <c r="P16" s="37">
        <v>3188</v>
      </c>
      <c r="Q16" s="37"/>
      <c r="R16" s="37">
        <v>52650</v>
      </c>
      <c r="S16" s="37">
        <f t="shared" si="0"/>
        <v>50000</v>
      </c>
      <c r="T16" s="37">
        <v>350000</v>
      </c>
      <c r="U16" s="37">
        <v>100000</v>
      </c>
      <c r="V16" s="37">
        <v>25000</v>
      </c>
      <c r="W16" s="37">
        <f>W13+W14</f>
        <v>1856842</v>
      </c>
      <c r="X16" s="37">
        <f t="shared" si="0"/>
        <v>15249500</v>
      </c>
      <c r="Y16" s="37">
        <v>115000</v>
      </c>
      <c r="Z16" s="38">
        <f>Y16+X16+W16</f>
        <v>17221342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18" customFormat="1" ht="66.75" customHeight="1">
      <c r="A17" s="30"/>
      <c r="B17" s="30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s="18" customFormat="1" ht="35.25" customHeight="1">
      <c r="A18" s="30"/>
      <c r="B18" s="30"/>
      <c r="C18" s="30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ht="12.75">
      <c r="A19" s="9"/>
      <c r="B19" s="9"/>
      <c r="C19" s="9"/>
      <c r="E19" s="10"/>
      <c r="F19" s="10"/>
      <c r="G19" s="10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0" s="3" customFormat="1" ht="64.5" customHeight="1">
      <c r="A20" s="25"/>
      <c r="B20" s="25"/>
      <c r="C20" s="25"/>
      <c r="E20" s="44" t="s">
        <v>25</v>
      </c>
      <c r="F20" s="44"/>
      <c r="G20" s="44"/>
      <c r="H20" s="44"/>
      <c r="I20" s="44"/>
      <c r="J20" s="44"/>
      <c r="K20" s="44"/>
      <c r="L20" s="44"/>
      <c r="M20" s="44"/>
      <c r="N20" s="45"/>
      <c r="O20" s="45"/>
      <c r="P20" s="45"/>
      <c r="Q20" s="45"/>
      <c r="R20" s="26"/>
      <c r="S20" s="26"/>
      <c r="T20" s="26"/>
      <c r="U20" s="26"/>
      <c r="V20" s="26"/>
      <c r="W20" s="35" t="s">
        <v>26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2" ht="12.75">
      <c r="A21" s="9"/>
      <c r="B21" s="9"/>
      <c r="C21" s="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2.75">
      <c r="A22" s="9"/>
      <c r="B22" s="9"/>
      <c r="C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1" ht="12.75">
      <c r="A23" s="9"/>
      <c r="B23" s="9"/>
      <c r="C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5.75">
      <c r="A24" s="9"/>
      <c r="B24" s="9"/>
      <c r="C24" s="9"/>
      <c r="D24" s="1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.75">
      <c r="A25" s="9"/>
      <c r="B25" s="9"/>
      <c r="C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.75">
      <c r="A26" s="9"/>
      <c r="B26" s="9"/>
      <c r="C26" s="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.75">
      <c r="A27" s="9"/>
      <c r="B27" s="9"/>
      <c r="C27" s="9"/>
      <c r="E27" s="1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.75">
      <c r="A28" s="9"/>
      <c r="B28" s="9"/>
      <c r="C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.75">
      <c r="A29" s="9"/>
      <c r="B29" s="9"/>
      <c r="C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2.75">
      <c r="A30" s="9"/>
      <c r="B30" s="9"/>
      <c r="C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2.75">
      <c r="A31" s="9"/>
      <c r="B31" s="9"/>
      <c r="C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2.75">
      <c r="A32" s="9"/>
      <c r="B32" s="9"/>
      <c r="C32" s="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2.75">
      <c r="A33" s="9"/>
      <c r="B33" s="9"/>
      <c r="C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2.75">
      <c r="A34" s="9"/>
      <c r="B34" s="9"/>
      <c r="C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2.75">
      <c r="A35" s="9"/>
      <c r="B35" s="9"/>
      <c r="C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2.75">
      <c r="A36" s="9"/>
      <c r="B36" s="9"/>
      <c r="C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2.75">
      <c r="A37" s="9"/>
      <c r="B37" s="9"/>
      <c r="C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2.75">
      <c r="A38" s="9"/>
      <c r="B38" s="9"/>
      <c r="C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2.75">
      <c r="A39" s="9"/>
      <c r="B39" s="9"/>
      <c r="C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12.75">
      <c r="A40" s="9"/>
      <c r="B40" s="9"/>
      <c r="C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12.75">
      <c r="A41" s="9"/>
      <c r="B41" s="9"/>
      <c r="C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.75">
      <c r="A42" s="9"/>
      <c r="B42" s="9"/>
      <c r="C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12.75">
      <c r="A43" s="9"/>
      <c r="B43" s="9"/>
      <c r="C43" s="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2.75">
      <c r="A44" s="9"/>
      <c r="B44" s="9"/>
      <c r="C44" s="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2.75">
      <c r="A45" s="9"/>
      <c r="B45" s="9"/>
      <c r="C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2.75">
      <c r="A46" s="9"/>
      <c r="B46" s="9"/>
      <c r="C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12.75">
      <c r="A47" s="9"/>
      <c r="B47" s="9"/>
      <c r="C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2.75">
      <c r="A48" s="9"/>
      <c r="B48" s="9"/>
      <c r="C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2.75">
      <c r="A49" s="9"/>
      <c r="B49" s="9"/>
      <c r="C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2.75">
      <c r="A50" s="9"/>
      <c r="B50" s="9"/>
      <c r="C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12.75">
      <c r="A51" s="9"/>
      <c r="B51" s="9"/>
      <c r="C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2.75">
      <c r="A52" s="9"/>
      <c r="B52" s="9"/>
      <c r="C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12.75">
      <c r="A53" s="9"/>
      <c r="B53" s="9"/>
      <c r="C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12.75">
      <c r="A54" s="9"/>
      <c r="B54" s="9"/>
      <c r="C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12.75">
      <c r="A55" s="9"/>
      <c r="B55" s="9"/>
      <c r="C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2.75">
      <c r="A56" s="9"/>
      <c r="B56" s="9"/>
      <c r="C56" s="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2.75">
      <c r="A57" s="9"/>
      <c r="B57" s="9"/>
      <c r="C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2.75">
      <c r="A58" s="9"/>
      <c r="B58" s="9"/>
      <c r="C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12.75">
      <c r="A59" s="9"/>
      <c r="B59" s="9"/>
      <c r="C59" s="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2.75">
      <c r="A60" s="9"/>
      <c r="B60" s="9"/>
      <c r="C60" s="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12.75">
      <c r="A61" s="9"/>
      <c r="B61" s="9"/>
      <c r="C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12.75">
      <c r="A62" s="9"/>
      <c r="B62" s="9"/>
      <c r="C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2.75">
      <c r="A63" s="9"/>
      <c r="B63" s="9"/>
      <c r="C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2.75">
      <c r="A64" s="9"/>
      <c r="B64" s="9"/>
      <c r="C64" s="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2.75">
      <c r="A65" s="9"/>
      <c r="B65" s="9"/>
      <c r="C65" s="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2.75">
      <c r="A66" s="9"/>
      <c r="B66" s="9"/>
      <c r="C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2.75">
      <c r="A67" s="9"/>
      <c r="B67" s="9"/>
      <c r="C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12.75">
      <c r="A68" s="9"/>
      <c r="B68" s="9"/>
      <c r="C68" s="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12.75">
      <c r="A69" s="9"/>
      <c r="B69" s="9"/>
      <c r="C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2.75">
      <c r="A70" s="9"/>
      <c r="B70" s="9"/>
      <c r="C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2.75">
      <c r="A71" s="9"/>
      <c r="B71" s="9"/>
      <c r="C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2.75">
      <c r="A72" s="9"/>
      <c r="B72" s="9"/>
      <c r="C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2.75">
      <c r="A73" s="9"/>
      <c r="B73" s="9"/>
      <c r="C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2.75">
      <c r="A74" s="9"/>
      <c r="B74" s="9"/>
      <c r="C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12.75">
      <c r="A75" s="9"/>
      <c r="B75" s="9"/>
      <c r="C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12.75">
      <c r="A76" s="9"/>
      <c r="B76" s="9"/>
      <c r="C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12.75">
      <c r="A77" s="9"/>
      <c r="B77" s="9"/>
      <c r="C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12.75">
      <c r="A78" s="9"/>
      <c r="B78" s="9"/>
      <c r="C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12.75">
      <c r="A79" s="9"/>
      <c r="B79" s="9"/>
      <c r="C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12.75">
      <c r="A80" s="9"/>
      <c r="B80" s="9"/>
      <c r="C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12.75">
      <c r="A81" s="9"/>
      <c r="B81" s="9"/>
      <c r="C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12.75">
      <c r="A82" s="9"/>
      <c r="B82" s="9"/>
      <c r="C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>
      <c r="A83" s="9"/>
      <c r="B83" s="9"/>
      <c r="C83" s="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2.75">
      <c r="A84" s="9"/>
      <c r="B84" s="9"/>
      <c r="C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12.75">
      <c r="A85" s="9"/>
      <c r="B85" s="9"/>
      <c r="C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12.75">
      <c r="A86" s="9"/>
      <c r="B86" s="9"/>
      <c r="C86" s="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12.75">
      <c r="A87" s="9"/>
      <c r="B87" s="9"/>
      <c r="C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12.75">
      <c r="A88" s="9"/>
      <c r="B88" s="9"/>
      <c r="C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12.75">
      <c r="A89" s="9"/>
      <c r="B89" s="9"/>
      <c r="C89" s="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12.75">
      <c r="A90" s="9"/>
      <c r="B90" s="9"/>
      <c r="C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12.75">
      <c r="A91" s="9"/>
      <c r="B91" s="9"/>
      <c r="C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12.75">
      <c r="A92" s="9"/>
      <c r="B92" s="9"/>
      <c r="C92" s="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12.75">
      <c r="A93" s="9"/>
      <c r="B93" s="9"/>
      <c r="C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12.75">
      <c r="A94" s="9"/>
      <c r="B94" s="9"/>
      <c r="C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12.75">
      <c r="A95" s="9"/>
      <c r="B95" s="9"/>
      <c r="C95" s="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12.75">
      <c r="A96" s="9"/>
      <c r="B96" s="9"/>
      <c r="C96" s="9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3" ht="12.75">
      <c r="A97" s="9"/>
      <c r="B97" s="9"/>
      <c r="C97" s="9"/>
    </row>
    <row r="98" spans="1:3" ht="12.75">
      <c r="A98" s="9"/>
      <c r="B98" s="9"/>
      <c r="C98" s="9"/>
    </row>
    <row r="99" spans="1:3" ht="12.75">
      <c r="A99" s="9"/>
      <c r="B99" s="9"/>
      <c r="C99" s="9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  <row r="254" spans="1:3" ht="12.75">
      <c r="A254" s="9"/>
      <c r="B254" s="9"/>
      <c r="C254" s="9"/>
    </row>
    <row r="255" spans="1:3" ht="12.75">
      <c r="A255" s="9"/>
      <c r="B255" s="9"/>
      <c r="C255" s="9"/>
    </row>
  </sheetData>
  <sheetProtection/>
  <mergeCells count="32">
    <mergeCell ref="A6:C11"/>
    <mergeCell ref="D6:D11"/>
    <mergeCell ref="N8:N11"/>
    <mergeCell ref="M8:M11"/>
    <mergeCell ref="A16:C16"/>
    <mergeCell ref="I8:I11"/>
    <mergeCell ref="H8:H11"/>
    <mergeCell ref="A13:C13"/>
    <mergeCell ref="A12:C12"/>
    <mergeCell ref="E8:E11"/>
    <mergeCell ref="F8:F11"/>
    <mergeCell ref="G8:G11"/>
    <mergeCell ref="W1:Z1"/>
    <mergeCell ref="E6:W6"/>
    <mergeCell ref="E7:W7"/>
    <mergeCell ref="W8:W11"/>
    <mergeCell ref="S8:S11"/>
    <mergeCell ref="Q8:Q11"/>
    <mergeCell ref="Z6:Z11"/>
    <mergeCell ref="A4:Z4"/>
    <mergeCell ref="X6:X11"/>
    <mergeCell ref="Y6:Y11"/>
    <mergeCell ref="D2:L2"/>
    <mergeCell ref="R8:R11"/>
    <mergeCell ref="T8:T11"/>
    <mergeCell ref="E20:Q20"/>
    <mergeCell ref="U8:U11"/>
    <mergeCell ref="V8:V11"/>
    <mergeCell ref="L8:L11"/>
    <mergeCell ref="J8:J11"/>
    <mergeCell ref="P8:P11"/>
    <mergeCell ref="O8:O11"/>
  </mergeCells>
  <printOptions horizontalCentered="1"/>
  <pageMargins left="0.11811023622047245" right="0" top="0.91" bottom="0.11811023622047245" header="0.2362204724409449" footer="0.07874015748031496"/>
  <pageSetup fitToHeight="1" fitToWidth="1" horizontalDpi="600" verticalDpi="600" orientation="landscape" paperSize="9" scale="46" r:id="rId1"/>
  <headerFooter alignWithMargins="0">
    <oddFooter>&amp;C
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golova_OTG</cp:lastModifiedBy>
  <cp:lastPrinted>2018-04-02T16:11:17Z</cp:lastPrinted>
  <dcterms:created xsi:type="dcterms:W3CDTF">2014-01-17T10:52:16Z</dcterms:created>
  <dcterms:modified xsi:type="dcterms:W3CDTF">2018-04-03T06:17:15Z</dcterms:modified>
  <cp:category/>
  <cp:version/>
  <cp:contentType/>
  <cp:contentStatus/>
</cp:coreProperties>
</file>